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345" windowWidth="14940" windowHeight="7620"/>
  </bookViews>
  <sheets>
    <sheet name="list 1" sheetId="1" r:id="rId1"/>
  </sheets>
  <definedNames>
    <definedName name="_xlnm.Print_Area" localSheetId="0">'list 1'!$A$1:$L$86</definedName>
  </definedNames>
  <calcPr calcId="125725"/>
</workbook>
</file>

<file path=xl/calcChain.xml><?xml version="1.0" encoding="utf-8"?>
<calcChain xmlns="http://schemas.openxmlformats.org/spreadsheetml/2006/main">
  <c r="I85" i="1"/>
</calcChain>
</file>

<file path=xl/sharedStrings.xml><?xml version="1.0" encoding="utf-8"?>
<sst xmlns="http://schemas.openxmlformats.org/spreadsheetml/2006/main" count="268" uniqueCount="214">
  <si>
    <t>POZICE</t>
  </si>
  <si>
    <t>ks</t>
  </si>
  <si>
    <t>studená voda</t>
  </si>
  <si>
    <t>teplá voda</t>
  </si>
  <si>
    <t>odpad kanalizace</t>
  </si>
  <si>
    <t>NÁZEV</t>
  </si>
  <si>
    <t>1</t>
  </si>
  <si>
    <t>2</t>
  </si>
  <si>
    <t>3</t>
  </si>
  <si>
    <t>5</t>
  </si>
  <si>
    <t>7</t>
  </si>
  <si>
    <t>9</t>
  </si>
  <si>
    <t>12</t>
  </si>
  <si>
    <t>15</t>
  </si>
  <si>
    <t>21</t>
  </si>
  <si>
    <t>23</t>
  </si>
  <si>
    <t>26</t>
  </si>
  <si>
    <t>27</t>
  </si>
  <si>
    <t>29</t>
  </si>
  <si>
    <t>40</t>
  </si>
  <si>
    <t>41</t>
  </si>
  <si>
    <t>45</t>
  </si>
  <si>
    <t>44</t>
  </si>
  <si>
    <t>46</t>
  </si>
  <si>
    <t>50</t>
  </si>
  <si>
    <t>53</t>
  </si>
  <si>
    <t>11</t>
  </si>
  <si>
    <t>4</t>
  </si>
  <si>
    <t>6</t>
  </si>
  <si>
    <t>10</t>
  </si>
  <si>
    <t>13</t>
  </si>
  <si>
    <t>14</t>
  </si>
  <si>
    <t>16</t>
  </si>
  <si>
    <t>17</t>
  </si>
  <si>
    <t>20</t>
  </si>
  <si>
    <t>22</t>
  </si>
  <si>
    <t>24</t>
  </si>
  <si>
    <t>25</t>
  </si>
  <si>
    <t>28</t>
  </si>
  <si>
    <t>30</t>
  </si>
  <si>
    <t>32</t>
  </si>
  <si>
    <t>54</t>
  </si>
  <si>
    <t>El. (V) 1ks</t>
  </si>
  <si>
    <t>EL.PŘÍKON (kW) CELKEM</t>
  </si>
  <si>
    <t>EL PŘÍKON.(kW) 1ks</t>
  </si>
  <si>
    <t>Š.</t>
  </si>
  <si>
    <t>HL.</t>
  </si>
  <si>
    <t>V.</t>
  </si>
  <si>
    <t>42</t>
  </si>
  <si>
    <t>43</t>
  </si>
  <si>
    <t>51</t>
  </si>
  <si>
    <t>52</t>
  </si>
  <si>
    <t>33</t>
  </si>
  <si>
    <t>31</t>
  </si>
  <si>
    <t>34</t>
  </si>
  <si>
    <t>35</t>
  </si>
  <si>
    <t>36</t>
  </si>
  <si>
    <t>37</t>
  </si>
  <si>
    <t>38</t>
  </si>
  <si>
    <t>39</t>
  </si>
  <si>
    <t xml:space="preserve">1NP </t>
  </si>
  <si>
    <t>BAR</t>
  </si>
  <si>
    <t>kontaktní gril dvojitý</t>
  </si>
  <si>
    <t>12A</t>
  </si>
  <si>
    <t>SKLAD</t>
  </si>
  <si>
    <t>nerez.kombinace umyvadlo výlevka</t>
  </si>
  <si>
    <t>nerezová police nástěnná</t>
  </si>
  <si>
    <t>nerezový regál čtyřpolicový</t>
  </si>
  <si>
    <t>39B</t>
  </si>
  <si>
    <t>nerezový čtyřpolicový regál</t>
  </si>
  <si>
    <t>55</t>
  </si>
  <si>
    <t>56</t>
  </si>
  <si>
    <t>40B</t>
  </si>
  <si>
    <t>52B</t>
  </si>
  <si>
    <t>Hr.přípravna zeleniny</t>
  </si>
  <si>
    <t>mytí provozího nádobí</t>
  </si>
  <si>
    <t>mytí stolního nádobí</t>
  </si>
  <si>
    <t>Přípravna a výdej</t>
  </si>
  <si>
    <t>Umývárna stol.nádobí (catering ze sálu (1a2NP)</t>
  </si>
  <si>
    <t>60</t>
  </si>
  <si>
    <t>Myčka skla "S", dvouplášťová, kap.30 košů/hod., digitální elektronický ovládací panel, 3 mycí programy, možnost následného studeného oplachu, vč. zabudovaného změkčovače vody, DÁVKOVAČE mycího a oplachového prostředku a odpadního čerpadla.</t>
  </si>
  <si>
    <t xml:space="preserve">zás.  230 v=600mm </t>
  </si>
  <si>
    <t>ventil 3/4" v=500mm</t>
  </si>
  <si>
    <t>DN40 v=500</t>
  </si>
  <si>
    <t xml:space="preserve">ventil 3/4" </t>
  </si>
  <si>
    <t>ventil 3/8" v=600mm</t>
  </si>
  <si>
    <t>DN50 v=500</t>
  </si>
  <si>
    <t>DN40 z podlahy</t>
  </si>
  <si>
    <t>zás.230 v=500mm</t>
  </si>
  <si>
    <t>ventil 3/4" v´500mm</t>
  </si>
  <si>
    <t xml:space="preserve">DN40 v=50mm </t>
  </si>
  <si>
    <t>Chlazená skříň na biologický odpad</t>
  </si>
  <si>
    <r>
      <t xml:space="preserve">parkování cateringových vozíků </t>
    </r>
    <r>
      <rPr>
        <b/>
        <sz val="11"/>
        <rFont val="Arial"/>
        <family val="2"/>
        <charset val="238"/>
      </rPr>
      <t>(dodávka catering)</t>
    </r>
  </si>
  <si>
    <t>Nerezové nástěnné umyvadlo stojánková baterie+sifon</t>
  </si>
  <si>
    <t>ventil 1/2" v=600mm</t>
  </si>
  <si>
    <t>DN40 v=550mm</t>
  </si>
  <si>
    <t>zas.230 v=200mm</t>
  </si>
  <si>
    <t>zas.230 v=600mm</t>
  </si>
  <si>
    <t>ventl 3/4" v=600</t>
  </si>
  <si>
    <t>zás.230 v=1100mm</t>
  </si>
  <si>
    <t>nerez chlazený barový stůl, dvě sekce 2xzásuvky,1,dveře s zadním lemem</t>
  </si>
  <si>
    <t>DN40 v=400mm</t>
  </si>
  <si>
    <t>ventil 1/2" v=500mm</t>
  </si>
  <si>
    <t>DN50 v=400mm</t>
  </si>
  <si>
    <t>nerezový mycí stúl s lemem a prostorem pro myčku,dřezem400/500/300mm,mix.stoj.baterií,sifonem</t>
  </si>
  <si>
    <t>zás.230 v=2000mm</t>
  </si>
  <si>
    <t xml:space="preserve">konvekční horkovzdušná pec 4xGN1/1 elektrická manuální </t>
  </si>
  <si>
    <t>DN50 v=200mm</t>
  </si>
  <si>
    <t>DN50 v=500mm</t>
  </si>
  <si>
    <t>myčka na nádobí průchozí jednplášťová poklop.,atmosferický boiler s oplach.čerpadlem,vč,dávkovačů mycího a oplach.prostředku</t>
  </si>
  <si>
    <t>400V kabel dl=2bm v=100mm</t>
  </si>
  <si>
    <t>vent.1/2" v=500mm</t>
  </si>
  <si>
    <t>nerez. vjezdový mycí stůl k myčce s policí a dřezem,mix.vodovod.stoj baterií se sprchou a sifonem</t>
  </si>
  <si>
    <t>DN40 v=300mm</t>
  </si>
  <si>
    <t>vent.3/4" v=100mm</t>
  </si>
  <si>
    <t>61</t>
  </si>
  <si>
    <t>230 v=1100mm</t>
  </si>
  <si>
    <t>kobinovaná chladnička a mraznička 365/267 L</t>
  </si>
  <si>
    <t>ventil 3/8" v=300mm</t>
  </si>
  <si>
    <t>zas 230 v=600mm</t>
  </si>
  <si>
    <t>Výrobník koskového ledu 28kg/24hod chlaz.vzduchem</t>
  </si>
  <si>
    <t>PŘÍPRAVNA ZÁZEMÍ CATERING 2.NP</t>
  </si>
  <si>
    <t>201</t>
  </si>
  <si>
    <t>202</t>
  </si>
  <si>
    <t>203</t>
  </si>
  <si>
    <t>204</t>
  </si>
  <si>
    <t>6,,5</t>
  </si>
  <si>
    <t>51B</t>
  </si>
  <si>
    <t xml:space="preserve">nerez. vykládací  stůl k myčce </t>
  </si>
  <si>
    <t>chladicí skříň bílé opláštění,vnitřní cirkulace vzduchu +2-10st.C</t>
  </si>
  <si>
    <t>chladicí skříň bílé opláštění,vnitřní cirkulace vzduchu +2-10st.C, dělěná dvoje dveře</t>
  </si>
  <si>
    <t>mrazicí skříň,bílé opláštění -15-24st.C dělěná dvoje dveře</t>
  </si>
  <si>
    <t>chladicí skříň nerez. opláštění,vnitřní cirkulace vzduchu +2-10st.C</t>
  </si>
  <si>
    <r>
      <t xml:space="preserve">inerier skříň na ůklidové prostředky </t>
    </r>
    <r>
      <rPr>
        <b/>
        <sz val="11"/>
        <rFont val="Arial"/>
        <family val="2"/>
        <charset val="238"/>
      </rPr>
      <t>dodávky interieru</t>
    </r>
  </si>
  <si>
    <t>nerezový stúl s policí a zadním a levým lemem atyp</t>
  </si>
  <si>
    <t>Nerezový regál čtyřpolicový roštový</t>
  </si>
  <si>
    <t>Police na stěnu nerez</t>
  </si>
  <si>
    <t>nerez mraznička podpultová 160L plné dveře</t>
  </si>
  <si>
    <t>30A</t>
  </si>
  <si>
    <t>nerezový stůl se zadním a pravým lemem,a spodní policí  atyp</t>
  </si>
  <si>
    <t>36A</t>
  </si>
  <si>
    <t>nerez police na stěnu</t>
  </si>
  <si>
    <t>nářezový stroj prúm. 250mm</t>
  </si>
  <si>
    <t xml:space="preserve">nerezový stů se spodní policí </t>
  </si>
  <si>
    <t xml:space="preserve">nerezový stůl se zadním a pravým lemem,zásuvkou vlevo a  spodní policí </t>
  </si>
  <si>
    <t>205</t>
  </si>
  <si>
    <t>automaický změkčovač vody(teplá ?) k myčce</t>
  </si>
  <si>
    <t xml:space="preserve">stolní krouhač zeleniny + základní řezné kotouče </t>
  </si>
  <si>
    <t>MONTÁŽ a montážní materiál a  Doprava</t>
  </si>
  <si>
    <t>nerezový celokovový stúl se zadním lemem a spodní policí v 250mm od podl.pro konvekční pečící troubu atyp.</t>
  </si>
  <si>
    <t>elektrický indukční dvojvařič 2x3,5kW na desku</t>
  </si>
  <si>
    <t>DN 40  v=100mm</t>
  </si>
  <si>
    <r>
      <t xml:space="preserve">nástěná odsávací digestoř </t>
    </r>
    <r>
      <rPr>
        <b/>
        <sz val="11"/>
        <rFont val="Arial"/>
        <family val="2"/>
        <charset val="238"/>
      </rPr>
      <t>-dodávka  VZT</t>
    </r>
    <r>
      <rPr>
        <sz val="11"/>
        <rFont val="Arial"/>
        <family val="2"/>
        <charset val="238"/>
      </rPr>
      <t xml:space="preserve"> min.rozměr 1000/800</t>
    </r>
  </si>
  <si>
    <t>HYDROPOLIS - Vinohradská vodárna,Praha 10</t>
  </si>
  <si>
    <t>nerez chlazený barový stůl s nerez.deskou a zadním lemem,dvě sekce 2xzásuvky,1,dveře s zadním lemem</t>
  </si>
  <si>
    <t>Nerezový bar,stůl se zadním a levým lemem s odpadkovým košem a spodní policí</t>
  </si>
  <si>
    <t xml:space="preserve">nerez barový stůl se zadním  lemem s dveři, a prostorem a zabudováním pro myčku a s dřezem 400/400/250mm a mix.vodovodní baterií a sifonem </t>
  </si>
  <si>
    <t>nerez barový stůl se zadním lemem s dveřmi ,prostorem pro myčku a jejím zabudováním, dřezem 400/400/250 s mix.vodovodní baterií a sifonem</t>
  </si>
  <si>
    <t>Nerezový barový stůl se zabudovaným nerez.umyvadlem do desky, stojánková baterie+sifon s otoč.dveřmi a  odpadkovým košem</t>
  </si>
  <si>
    <t>prosklená vitrína na zákusky s osvětlením a otáčivou nabidkou upřesní provozovatel a inerier</t>
  </si>
  <si>
    <r>
      <t xml:space="preserve">výčepní zařízení s chlad.agregátem a dvijitou pípou s ostřikem a odkapem s příslušenstvím </t>
    </r>
    <r>
      <rPr>
        <b/>
        <sz val="11"/>
        <rFont val="Arial"/>
        <family val="2"/>
        <charset val="238"/>
      </rPr>
      <t>-MOŽNÁ DODÁVKA/ PRONÁJEM PIVOVARU</t>
    </r>
  </si>
  <si>
    <t>barový mixer profi</t>
  </si>
  <si>
    <t>kávovar dvoupákový s příslušenstvím, a změkčovačem vody Možný pronájem od dodavatele kávy</t>
  </si>
  <si>
    <t>nerez barový stůl s prolisem se zadním a levým-bočním lemem s 2xdveřmi ,prostorem pro chladicí agregát piva, s dřezem s mix.vodovodní baterií a sifonem třístraný rám</t>
  </si>
  <si>
    <t xml:space="preserve">mlýnek na kávu s příslušenstvím </t>
  </si>
  <si>
    <t>nerez barový stúl se zadním lemem, dveřmi s odpadkovým košem a se zásuvkou na použitou kávu s odklepem,prostor pro zabudování pol.12</t>
  </si>
  <si>
    <t>nerez.regál (nebo varianta 4polic na stěnu) čtyřpolicový</t>
  </si>
  <si>
    <t>nerezový stůl se zadním a levým lemem a se spodní policí a dřezem 400/400/250,sifon,a vod.mix.baterií</t>
  </si>
  <si>
    <t>podstolová dvojplášťová myčka nádobí 720tal./hod 3 mycí programy digitální elektronicky ovládací panel,Wasch Safe Control atmosferický boiler (5,28kW) s oplachovým čerpadlem,odpadní čerpadlo vč.dávkovače oplach.prostředku se změkčovačem vody</t>
  </si>
  <si>
    <t>400V volný konec ohebný kabel 2bm , a zás.230V v=600</t>
  </si>
  <si>
    <t>5,4+0,02</t>
  </si>
  <si>
    <t>nerezový chlazený stůl s nerez deskou +2-10st.C dvojsekcový a dřezem 290/400/200mm,sifon,a vod.mix.baterií,sifon</t>
  </si>
  <si>
    <t>ventil 3/4" V=500mm</t>
  </si>
  <si>
    <t>DN 50  v=550mm</t>
  </si>
  <si>
    <t>zas.230V  v=500mm</t>
  </si>
  <si>
    <t>zas.230V  v=2100mm</t>
  </si>
  <si>
    <t>zas 230V v=1100mm</t>
  </si>
  <si>
    <t>zás.230V v=650mm</t>
  </si>
  <si>
    <r>
      <t xml:space="preserve">odsávací digestoř nad myčku  </t>
    </r>
    <r>
      <rPr>
        <b/>
        <sz val="11"/>
        <rFont val="Arial"/>
        <family val="2"/>
        <charset val="238"/>
      </rPr>
      <t xml:space="preserve"> (dodávka  VZT)</t>
    </r>
  </si>
  <si>
    <t>zás.  230V v=1900mm</t>
  </si>
  <si>
    <t>zás.230V v=2000mm</t>
  </si>
  <si>
    <t>vol.konec 230V v=2300mm</t>
  </si>
  <si>
    <t>DN50 v=50mm</t>
  </si>
  <si>
    <t>vent.šr.3/4" v=600mm</t>
  </si>
  <si>
    <t>chladicí box s agregátem a AL policová sestava vnitřnich regálů</t>
  </si>
  <si>
    <r>
      <t xml:space="preserve">nádoba na odpad 50L,uzavírelná,pojízdná </t>
    </r>
    <r>
      <rPr>
        <b/>
        <sz val="11"/>
        <rFont val="Arial"/>
        <family val="2"/>
        <charset val="238"/>
      </rPr>
      <t>dodávka provozovatele</t>
    </r>
  </si>
  <si>
    <t>servírovací nerez dvojpolicový vozík s madly a brzdou</t>
  </si>
  <si>
    <t>206</t>
  </si>
  <si>
    <t xml:space="preserve">chladicí skříň +2-10st.C vnější plášt nerez,s rošty </t>
  </si>
  <si>
    <t>207</t>
  </si>
  <si>
    <t>206A</t>
  </si>
  <si>
    <t>Automatický změkčovač pro podpultovou myčku</t>
  </si>
  <si>
    <t>ventil šr.3/4" v=600mm</t>
  </si>
  <si>
    <t>208</t>
  </si>
  <si>
    <t>První vybavení strojů a zařízení určí a upřesní dohoda s provozovatelem odborný odhad</t>
  </si>
  <si>
    <t>Zás.400V v´= 1200</t>
  </si>
  <si>
    <t>volný konec  2m v=2600</t>
  </si>
  <si>
    <t>400V krab. v= 600mm  volný kabel L=2m</t>
  </si>
  <si>
    <t>400V krab. v= 800mm volný kabel =2m</t>
  </si>
  <si>
    <t xml:space="preserve">Nerezový mycí stůl s dřezem 500x500 s prostorem pro podpultovou myčku s mix.baterií se sprchou,sifon a se spodní policí pod dřezem a zadním lemem </t>
  </si>
  <si>
    <t xml:space="preserve">Myčka podpultová dvojplášťová s dávkovacími čerpadly (oplach a mycí ) tři mycí programy 180s,kapacita 30košů, </t>
  </si>
  <si>
    <t>Indukční varná deska stolní,teplotní rozsh 60-240st.C,prúměr varné plochy 33cm, s kabel do zásuvky</t>
  </si>
  <si>
    <t>Elektrická energie celkem instalovaný příkon v kW</t>
  </si>
  <si>
    <t>41,2 kW</t>
  </si>
  <si>
    <r>
      <t xml:space="preserve">Při </t>
    </r>
    <r>
      <rPr>
        <b/>
        <sz val="11"/>
        <rFont val="Arial"/>
        <family val="2"/>
        <charset val="238"/>
      </rPr>
      <t>koeficientu současnosti 0,7</t>
    </r>
    <r>
      <rPr>
        <sz val="11"/>
        <rFont val="Arial"/>
        <family val="2"/>
        <charset val="238"/>
      </rPr>
      <t xml:space="preserve"> provozní příkon el.energie </t>
    </r>
  </si>
  <si>
    <t xml:space="preserve">Nerezový stůl s dřezem vpravo 400x400x250 s mix. baterií,sifon, spodní policí a se zadním a pravým lemem </t>
  </si>
  <si>
    <t>207A</t>
  </si>
  <si>
    <t>SEZNAM ZAŘÍZENÍ gastrovybavení a požadavky na média a jejich napojení</t>
  </si>
  <si>
    <t>SEZNAM ZAŘÍZENÍ                         28.2.2022</t>
  </si>
  <si>
    <t>nerez mycí dvoj dřez s prolisem, s policí a centrálním umístěním zadní a pravý lem 40mm vod.mix.baterií se sprchou a sifonem</t>
  </si>
  <si>
    <t>Atyp nerezové deska zadní a pravý lem ,2x nohy vpravo jackl 40 mm,,kotvit k pol. 29</t>
  </si>
  <si>
    <t>nástěná dvojpolice nerezová</t>
  </si>
  <si>
    <t>Rozměry nutno aktualizovat dle zaměření na stavbě</t>
  </si>
  <si>
    <t>nerez.servírovací dvojpolicový vozík s brzdou (rozměr upravit dle rozměru  kabiny výtahu)</t>
  </si>
</sst>
</file>

<file path=xl/styles.xml><?xml version="1.0" encoding="utf-8"?>
<styleSheet xmlns="http://schemas.openxmlformats.org/spreadsheetml/2006/main">
  <numFmts count="1">
    <numFmt numFmtId="5" formatCode="#,##0\ &quot;Kč&quot;;\-#,##0\ &quot;Kč&quot;"/>
  </numFmts>
  <fonts count="22">
    <font>
      <sz val="10"/>
      <name val="Arial"/>
      <charset val="238"/>
    </font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1"/>
      <name val="Arial CE"/>
      <family val="2"/>
      <charset val="238"/>
    </font>
    <font>
      <sz val="12"/>
      <name val="Arial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b/>
      <sz val="11"/>
      <name val="Arial"/>
      <family val="2"/>
    </font>
    <font>
      <sz val="11"/>
      <name val="Arial"/>
      <family val="2"/>
      <charset val="238"/>
    </font>
    <font>
      <sz val="11"/>
      <name val="Arial"/>
      <family val="2"/>
    </font>
    <font>
      <b/>
      <sz val="11"/>
      <name val="Arial"/>
      <family val="2"/>
      <charset val="238"/>
    </font>
    <font>
      <sz val="12"/>
      <name val="Arial"/>
      <family val="2"/>
    </font>
    <font>
      <b/>
      <sz val="12"/>
      <name val="Arial CE"/>
      <family val="2"/>
      <charset val="238"/>
    </font>
    <font>
      <b/>
      <sz val="16"/>
      <name val="Arial"/>
      <family val="2"/>
    </font>
    <font>
      <sz val="16"/>
      <name val="Arial"/>
      <family val="2"/>
    </font>
    <font>
      <sz val="10"/>
      <name val="Arial"/>
      <family val="2"/>
    </font>
    <font>
      <b/>
      <sz val="14"/>
      <name val="Arial CE"/>
      <family val="2"/>
      <charset val="238"/>
    </font>
    <font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4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1" fillId="2" borderId="0" xfId="0" applyFont="1" applyFill="1"/>
    <xf numFmtId="0" fontId="0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center" wrapText="1"/>
    </xf>
    <xf numFmtId="49" fontId="4" fillId="0" borderId="0" xfId="0" applyNumberFormat="1" applyFont="1" applyAlignment="1">
      <alignment horizontal="center"/>
    </xf>
    <xf numFmtId="49" fontId="4" fillId="0" borderId="0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6" fontId="1" fillId="0" borderId="0" xfId="0" applyNumberFormat="1" applyFont="1" applyBorder="1" applyAlignment="1">
      <alignment horizontal="center" vertical="center" wrapText="1"/>
    </xf>
    <xf numFmtId="49" fontId="7" fillId="3" borderId="9" xfId="0" applyNumberFormat="1" applyFont="1" applyFill="1" applyBorder="1" applyAlignment="1">
      <alignment horizontal="center" vertical="center" wrapText="1"/>
    </xf>
    <xf numFmtId="0" fontId="7" fillId="3" borderId="9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center" vertical="center" wrapText="1"/>
    </xf>
    <xf numFmtId="0" fontId="8" fillId="3" borderId="0" xfId="0" applyFont="1" applyFill="1" applyAlignment="1">
      <alignment vertical="center"/>
    </xf>
    <xf numFmtId="49" fontId="4" fillId="0" borderId="2" xfId="0" applyNumberFormat="1" applyFont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16" fontId="3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9" fontId="11" fillId="0" borderId="0" xfId="0" applyNumberFormat="1" applyFont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16" fontId="11" fillId="0" borderId="0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wrapText="1"/>
    </xf>
    <xf numFmtId="0" fontId="5" fillId="3" borderId="9" xfId="0" applyFont="1" applyFill="1" applyBorder="1" applyAlignment="1">
      <alignment horizontal="center" vertical="center" wrapText="1"/>
    </xf>
    <xf numFmtId="0" fontId="10" fillId="0" borderId="0" xfId="0" applyFont="1" applyFill="1" applyBorder="1" applyProtection="1">
      <protection locked="0"/>
    </xf>
    <xf numFmtId="0" fontId="10" fillId="0" borderId="0" xfId="0" applyFont="1" applyFill="1" applyBorder="1" applyAlignment="1" applyProtection="1">
      <alignment horizontal="left" vertical="center" wrapText="1"/>
      <protection locked="0"/>
    </xf>
    <xf numFmtId="0" fontId="10" fillId="0" borderId="0" xfId="0" applyFont="1" applyBorder="1" applyAlignment="1">
      <alignment horizontal="left" vertical="top" wrapText="1"/>
    </xf>
    <xf numFmtId="0" fontId="10" fillId="0" borderId="0" xfId="0" applyFont="1" applyBorder="1" applyAlignment="1">
      <alignment wrapText="1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16" fontId="13" fillId="0" borderId="0" xfId="0" applyNumberFormat="1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6" fillId="0" borderId="0" xfId="0" applyFont="1" applyFill="1" applyBorder="1" applyAlignment="1" applyProtection="1">
      <alignment horizontal="right" vertical="top" wrapText="1"/>
      <protection locked="0"/>
    </xf>
    <xf numFmtId="5" fontId="3" fillId="0" borderId="0" xfId="0" applyNumberFormat="1" applyFont="1" applyAlignment="1">
      <alignment vertical="center"/>
    </xf>
    <xf numFmtId="0" fontId="0" fillId="0" borderId="12" xfId="0" applyBorder="1" applyAlignment="1">
      <alignment vertical="center" wrapText="1"/>
    </xf>
    <xf numFmtId="5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0" fillId="0" borderId="0" xfId="0" applyNumberFormat="1" applyAlignment="1">
      <alignment horizontal="center" vertical="center" wrapText="1"/>
    </xf>
    <xf numFmtId="49" fontId="4" fillId="2" borderId="13" xfId="0" applyNumberFormat="1" applyFont="1" applyFill="1" applyBorder="1" applyAlignment="1">
      <alignment horizontal="center"/>
    </xf>
    <xf numFmtId="0" fontId="9" fillId="2" borderId="14" xfId="0" applyFont="1" applyFill="1" applyBorder="1" applyAlignment="1" applyProtection="1">
      <alignment horizontal="left" vertical="center"/>
      <protection locked="0"/>
    </xf>
    <xf numFmtId="0" fontId="1" fillId="2" borderId="14" xfId="0" applyFont="1" applyFill="1" applyBorder="1" applyAlignment="1">
      <alignment horizontal="center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49" fontId="4" fillId="2" borderId="17" xfId="0" applyNumberFormat="1" applyFont="1" applyFill="1" applyBorder="1" applyAlignment="1">
      <alignment horizontal="center"/>
    </xf>
    <xf numFmtId="0" fontId="9" fillId="2" borderId="18" xfId="0" applyFont="1" applyFill="1" applyBorder="1" applyAlignment="1" applyProtection="1">
      <alignment horizontal="left" vertical="center"/>
      <protection locked="0"/>
    </xf>
    <xf numFmtId="0" fontId="1" fillId="2" borderId="18" xfId="0" applyFont="1" applyFill="1" applyBorder="1" applyAlignment="1">
      <alignment horizontal="center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49" fontId="4" fillId="2" borderId="21" xfId="0" applyNumberFormat="1" applyFont="1" applyFill="1" applyBorder="1" applyAlignment="1">
      <alignment horizontal="center" vertical="center" wrapText="1"/>
    </xf>
    <xf numFmtId="0" fontId="9" fillId="2" borderId="22" xfId="0" applyFont="1" applyFill="1" applyBorder="1" applyAlignment="1" applyProtection="1">
      <alignment horizontal="left" vertical="center"/>
      <protection locked="0"/>
    </xf>
    <xf numFmtId="0" fontId="1" fillId="2" borderId="22" xfId="0" applyFont="1" applyFill="1" applyBorder="1" applyAlignment="1">
      <alignment horizontal="center" vertical="center" wrapText="1"/>
    </xf>
    <xf numFmtId="0" fontId="1" fillId="2" borderId="2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6" fontId="1" fillId="2" borderId="22" xfId="0" applyNumberFormat="1" applyFont="1" applyFill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16" fontId="13" fillId="0" borderId="14" xfId="0" applyNumberFormat="1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/>
    </xf>
    <xf numFmtId="0" fontId="17" fillId="0" borderId="0" xfId="0" applyFont="1" applyBorder="1" applyAlignment="1">
      <alignment horizontal="center" vertical="center"/>
    </xf>
    <xf numFmtId="0" fontId="4" fillId="0" borderId="0" xfId="0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3" xfId="0" applyFont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16" fontId="2" fillId="0" borderId="25" xfId="0" applyNumberFormat="1" applyFont="1" applyBorder="1" applyAlignment="1">
      <alignment horizontal="center" vertical="center" wrapText="1"/>
    </xf>
    <xf numFmtId="0" fontId="3" fillId="0" borderId="25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9" fontId="11" fillId="0" borderId="14" xfId="0" applyNumberFormat="1" applyFont="1" applyBorder="1" applyAlignment="1">
      <alignment horizontal="center" vertical="center" wrapText="1"/>
    </xf>
    <xf numFmtId="0" fontId="4" fillId="0" borderId="14" xfId="0" applyFont="1" applyBorder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16" fontId="2" fillId="0" borderId="14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/>
    </xf>
    <xf numFmtId="0" fontId="11" fillId="0" borderId="14" xfId="0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0" fontId="4" fillId="0" borderId="26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/>
    </xf>
    <xf numFmtId="16" fontId="2" fillId="0" borderId="26" xfId="0" applyNumberFormat="1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11" fillId="0" borderId="26" xfId="0" applyFont="1" applyBorder="1" applyAlignment="1">
      <alignment horizontal="center" vertical="center" wrapText="1"/>
    </xf>
    <xf numFmtId="0" fontId="20" fillId="0" borderId="26" xfId="0" applyFont="1" applyBorder="1" applyAlignment="1">
      <alignment horizontal="center" vertical="center"/>
    </xf>
    <xf numFmtId="0" fontId="20" fillId="0" borderId="14" xfId="0" applyFont="1" applyBorder="1" applyAlignment="1">
      <alignment horizontal="center" vertical="center"/>
    </xf>
    <xf numFmtId="0" fontId="15" fillId="0" borderId="4" xfId="0" applyFont="1" applyBorder="1" applyAlignment="1">
      <alignment vertical="center" wrapText="1"/>
    </xf>
    <xf numFmtId="0" fontId="16" fillId="0" borderId="4" xfId="0" applyFont="1" applyBorder="1" applyAlignment="1"/>
    <xf numFmtId="0" fontId="18" fillId="0" borderId="7" xfId="0" applyFont="1" applyBorder="1" applyAlignment="1">
      <alignment horizontal="left" vertical="top" wrapText="1"/>
    </xf>
    <xf numFmtId="0" fontId="19" fillId="0" borderId="7" xfId="0" applyFont="1" applyBorder="1" applyAlignment="1"/>
    <xf numFmtId="0" fontId="14" fillId="0" borderId="10" xfId="0" applyFont="1" applyBorder="1" applyAlignment="1">
      <alignment horizontal="left" vertical="center" wrapText="1"/>
    </xf>
    <xf numFmtId="0" fontId="0" fillId="0" borderId="10" xfId="0" applyBorder="1" applyAlignment="1"/>
    <xf numFmtId="0" fontId="2" fillId="2" borderId="15" xfId="0" applyFont="1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20" xfId="0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177"/>
  <sheetViews>
    <sheetView tabSelected="1" view="pageBreakPreview" topLeftCell="A66" zoomScale="75" zoomScaleNormal="100" zoomScaleSheetLayoutView="75" workbookViewId="0">
      <selection activeCell="B69" sqref="B69"/>
    </sheetView>
  </sheetViews>
  <sheetFormatPr defaultRowHeight="14.25"/>
  <cols>
    <col min="1" max="1" width="6.7109375" style="24" customWidth="1"/>
    <col min="2" max="2" width="50.5703125" style="54" customWidth="1"/>
    <col min="3" max="3" width="3.5703125" style="1" customWidth="1"/>
    <col min="4" max="4" width="7.28515625" style="12" customWidth="1"/>
    <col min="5" max="5" width="6.28515625" style="19" customWidth="1"/>
    <col min="6" max="6" width="7" style="19" customWidth="1"/>
    <col min="7" max="7" width="11" style="12" customWidth="1"/>
    <col min="8" max="8" width="7.28515625" style="19" customWidth="1"/>
    <col min="9" max="9" width="8.140625" style="13" customWidth="1"/>
    <col min="10" max="10" width="10.5703125" style="1" customWidth="1"/>
    <col min="11" max="11" width="10.140625" style="1" customWidth="1"/>
    <col min="12" max="12" width="12" style="1" customWidth="1"/>
    <col min="13" max="13" width="16" customWidth="1"/>
  </cols>
  <sheetData>
    <row r="1" spans="1:13" ht="41.25" customHeight="1">
      <c r="A1" s="26"/>
      <c r="B1" s="134" t="s">
        <v>207</v>
      </c>
      <c r="C1" s="135"/>
      <c r="D1" s="135"/>
      <c r="E1" s="18"/>
      <c r="F1" s="18"/>
      <c r="G1" s="18"/>
      <c r="H1" s="18"/>
      <c r="I1" s="18"/>
      <c r="J1" s="18"/>
      <c r="K1" s="18"/>
      <c r="L1" s="11"/>
    </row>
    <row r="2" spans="1:13" ht="21.75" customHeight="1" thickBot="1">
      <c r="A2" s="27"/>
      <c r="B2" s="136" t="s">
        <v>153</v>
      </c>
      <c r="C2" s="137"/>
      <c r="D2" s="137"/>
      <c r="E2" s="137"/>
      <c r="F2" s="28"/>
      <c r="G2" s="28"/>
      <c r="H2" s="28"/>
      <c r="I2" s="28"/>
      <c r="J2" s="28"/>
      <c r="K2" s="28"/>
      <c r="L2" s="29"/>
    </row>
    <row r="3" spans="1:13" ht="30" customHeight="1" thickBot="1">
      <c r="A3" s="27"/>
      <c r="B3" s="138" t="s">
        <v>208</v>
      </c>
      <c r="C3" s="139"/>
      <c r="D3" s="139"/>
      <c r="E3" s="139"/>
      <c r="F3" s="139"/>
      <c r="G3" s="28"/>
      <c r="H3" s="28"/>
      <c r="I3" s="28"/>
      <c r="J3" s="28"/>
      <c r="K3" s="28"/>
      <c r="L3" s="28"/>
    </row>
    <row r="4" spans="1:13" s="38" customFormat="1" ht="46.5" customHeight="1" thickBot="1">
      <c r="A4" s="34" t="s">
        <v>0</v>
      </c>
      <c r="B4" s="55" t="s">
        <v>5</v>
      </c>
      <c r="C4" s="36" t="s">
        <v>1</v>
      </c>
      <c r="D4" s="35" t="s">
        <v>45</v>
      </c>
      <c r="E4" s="35" t="s">
        <v>46</v>
      </c>
      <c r="F4" s="35" t="s">
        <v>47</v>
      </c>
      <c r="G4" s="35" t="s">
        <v>42</v>
      </c>
      <c r="H4" s="35" t="s">
        <v>44</v>
      </c>
      <c r="I4" s="37" t="s">
        <v>43</v>
      </c>
      <c r="J4" s="37" t="s">
        <v>2</v>
      </c>
      <c r="K4" s="35" t="s">
        <v>3</v>
      </c>
      <c r="L4" s="35" t="s">
        <v>4</v>
      </c>
    </row>
    <row r="5" spans="1:13" s="2" customFormat="1" ht="9" customHeight="1">
      <c r="A5" s="39"/>
      <c r="B5" s="56"/>
      <c r="C5" s="20"/>
      <c r="D5" s="14"/>
      <c r="E5" s="20"/>
      <c r="F5" s="73"/>
      <c r="G5" s="30"/>
      <c r="H5" s="31"/>
      <c r="I5" s="32"/>
      <c r="J5" s="31"/>
      <c r="K5" s="31"/>
      <c r="L5" s="31"/>
    </row>
    <row r="6" spans="1:13" s="3" customFormat="1" ht="15">
      <c r="A6" s="81"/>
      <c r="B6" s="82" t="s">
        <v>60</v>
      </c>
      <c r="C6" s="83"/>
      <c r="D6" s="140" t="s">
        <v>212</v>
      </c>
      <c r="E6" s="141"/>
      <c r="F6" s="142"/>
      <c r="G6" s="84"/>
      <c r="H6" s="83"/>
      <c r="I6" s="85"/>
      <c r="J6" s="83"/>
      <c r="K6" s="83"/>
      <c r="L6" s="83"/>
    </row>
    <row r="7" spans="1:13" s="3" customFormat="1" ht="27" customHeight="1">
      <c r="A7" s="86"/>
      <c r="B7" s="87" t="s">
        <v>61</v>
      </c>
      <c r="C7" s="88"/>
      <c r="D7" s="143"/>
      <c r="E7" s="144"/>
      <c r="F7" s="145"/>
      <c r="G7" s="89"/>
      <c r="H7" s="88"/>
      <c r="I7" s="90"/>
      <c r="J7" s="88"/>
      <c r="K7" s="88"/>
      <c r="L7" s="88"/>
    </row>
    <row r="8" spans="1:13" s="46" customFormat="1" ht="42.75" customHeight="1">
      <c r="A8" s="40" t="s">
        <v>6</v>
      </c>
      <c r="B8" s="104" t="s">
        <v>155</v>
      </c>
      <c r="C8" s="42">
        <v>1</v>
      </c>
      <c r="D8" s="43">
        <v>560</v>
      </c>
      <c r="E8" s="42">
        <v>700</v>
      </c>
      <c r="F8" s="44">
        <v>900</v>
      </c>
      <c r="G8" s="43"/>
      <c r="H8" s="42"/>
      <c r="I8" s="44"/>
      <c r="J8" s="45"/>
      <c r="K8" s="45"/>
      <c r="L8" s="42"/>
    </row>
    <row r="9" spans="1:13" s="46" customFormat="1" ht="61.5" customHeight="1">
      <c r="A9" s="40" t="s">
        <v>7</v>
      </c>
      <c r="B9" s="105" t="s">
        <v>156</v>
      </c>
      <c r="C9" s="42">
        <v>1</v>
      </c>
      <c r="D9" s="43">
        <v>1200</v>
      </c>
      <c r="E9" s="42">
        <v>700</v>
      </c>
      <c r="F9" s="44">
        <v>900</v>
      </c>
      <c r="G9" s="43"/>
      <c r="H9" s="42"/>
      <c r="I9" s="44"/>
      <c r="J9" s="45" t="s">
        <v>85</v>
      </c>
      <c r="K9" s="45" t="s">
        <v>85</v>
      </c>
      <c r="L9" s="48" t="s">
        <v>86</v>
      </c>
    </row>
    <row r="10" spans="1:13" s="46" customFormat="1" ht="87" customHeight="1">
      <c r="A10" s="40" t="s">
        <v>8</v>
      </c>
      <c r="B10" s="52" t="s">
        <v>80</v>
      </c>
      <c r="C10" s="48">
        <v>1</v>
      </c>
      <c r="D10" s="49">
        <v>460</v>
      </c>
      <c r="E10" s="48">
        <v>565</v>
      </c>
      <c r="F10" s="51">
        <v>715</v>
      </c>
      <c r="G10" s="49" t="s">
        <v>81</v>
      </c>
      <c r="H10" s="48">
        <v>3.6</v>
      </c>
      <c r="I10" s="51">
        <v>3.6</v>
      </c>
      <c r="J10" s="50" t="s">
        <v>84</v>
      </c>
      <c r="K10" s="45"/>
      <c r="L10" s="48" t="s">
        <v>83</v>
      </c>
      <c r="M10" s="77"/>
    </row>
    <row r="11" spans="1:13" s="7" customFormat="1" ht="43.5" customHeight="1">
      <c r="A11" s="40" t="s">
        <v>27</v>
      </c>
      <c r="B11" s="104" t="s">
        <v>154</v>
      </c>
      <c r="C11" s="10">
        <v>1</v>
      </c>
      <c r="D11" s="16">
        <v>1510</v>
      </c>
      <c r="E11" s="10">
        <v>680</v>
      </c>
      <c r="F11" s="17">
        <v>880</v>
      </c>
      <c r="G11" s="43" t="s">
        <v>88</v>
      </c>
      <c r="H11" s="21">
        <v>0.3</v>
      </c>
      <c r="I11" s="15">
        <v>0.3</v>
      </c>
      <c r="J11" s="33"/>
      <c r="K11" s="33"/>
      <c r="L11" s="42" t="s">
        <v>87</v>
      </c>
    </row>
    <row r="12" spans="1:13" s="7" customFormat="1" ht="47.25" customHeight="1">
      <c r="A12" s="40" t="s">
        <v>9</v>
      </c>
      <c r="B12" s="105" t="s">
        <v>157</v>
      </c>
      <c r="C12" s="10">
        <v>1</v>
      </c>
      <c r="D12" s="16">
        <v>1200</v>
      </c>
      <c r="E12" s="10">
        <v>700</v>
      </c>
      <c r="F12" s="17">
        <v>900</v>
      </c>
      <c r="G12" s="16"/>
      <c r="H12" s="21"/>
      <c r="I12" s="15"/>
      <c r="J12" s="45" t="s">
        <v>85</v>
      </c>
      <c r="K12" s="45" t="s">
        <v>85</v>
      </c>
      <c r="L12" s="48" t="s">
        <v>86</v>
      </c>
    </row>
    <row r="13" spans="1:13" s="46" customFormat="1" ht="30.75" customHeight="1">
      <c r="A13" s="47" t="s">
        <v>28</v>
      </c>
      <c r="B13" s="52" t="s">
        <v>120</v>
      </c>
      <c r="C13" s="48">
        <v>1</v>
      </c>
      <c r="D13" s="49">
        <v>390</v>
      </c>
      <c r="E13" s="48">
        <v>600</v>
      </c>
      <c r="F13" s="51">
        <v>700</v>
      </c>
      <c r="G13" s="49" t="s">
        <v>81</v>
      </c>
      <c r="H13" s="48">
        <v>0.4</v>
      </c>
      <c r="I13" s="51">
        <v>0.4</v>
      </c>
      <c r="J13" s="50" t="s">
        <v>89</v>
      </c>
      <c r="K13" s="50"/>
      <c r="L13" s="48" t="s">
        <v>90</v>
      </c>
    </row>
    <row r="14" spans="1:13" s="7" customFormat="1" ht="34.5" customHeight="1">
      <c r="A14" s="40" t="s">
        <v>10</v>
      </c>
      <c r="B14" s="104" t="s">
        <v>154</v>
      </c>
      <c r="C14" s="10">
        <v>1</v>
      </c>
      <c r="D14" s="16">
        <v>1510</v>
      </c>
      <c r="E14" s="10">
        <v>680</v>
      </c>
      <c r="F14" s="17">
        <v>880</v>
      </c>
      <c r="G14" s="43" t="s">
        <v>88</v>
      </c>
      <c r="H14" s="21">
        <v>0.3</v>
      </c>
      <c r="I14" s="15">
        <v>0.3</v>
      </c>
      <c r="J14" s="33"/>
      <c r="K14" s="33"/>
      <c r="L14" s="42" t="s">
        <v>87</v>
      </c>
    </row>
    <row r="15" spans="1:13" s="46" customFormat="1" ht="44.25" customHeight="1">
      <c r="A15" s="48">
        <v>8</v>
      </c>
      <c r="B15" s="52" t="s">
        <v>158</v>
      </c>
      <c r="C15" s="48">
        <v>1</v>
      </c>
      <c r="D15" s="49">
        <v>560</v>
      </c>
      <c r="E15" s="48">
        <v>700</v>
      </c>
      <c r="F15" s="51">
        <v>900</v>
      </c>
      <c r="G15" s="49"/>
      <c r="H15" s="48"/>
      <c r="I15" s="51"/>
      <c r="J15" s="50" t="s">
        <v>94</v>
      </c>
      <c r="K15" s="50" t="s">
        <v>94</v>
      </c>
      <c r="L15" s="48" t="s">
        <v>95</v>
      </c>
    </row>
    <row r="16" spans="1:13" s="7" customFormat="1" ht="36.75" customHeight="1">
      <c r="A16" s="40" t="s">
        <v>11</v>
      </c>
      <c r="B16" s="104" t="s">
        <v>159</v>
      </c>
      <c r="C16" s="10">
        <v>1</v>
      </c>
      <c r="D16" s="16">
        <v>660</v>
      </c>
      <c r="E16" s="10">
        <v>660</v>
      </c>
      <c r="F16" s="17">
        <v>1250</v>
      </c>
      <c r="G16" s="43" t="s">
        <v>96</v>
      </c>
      <c r="H16" s="21">
        <v>0.65</v>
      </c>
      <c r="I16" s="15">
        <v>0.65</v>
      </c>
      <c r="J16" s="33"/>
      <c r="K16" s="33"/>
      <c r="L16" s="10"/>
    </row>
    <row r="17" spans="1:13" s="7" customFormat="1" ht="60.75" customHeight="1">
      <c r="A17" s="40" t="s">
        <v>29</v>
      </c>
      <c r="B17" s="105" t="s">
        <v>163</v>
      </c>
      <c r="C17" s="10">
        <v>1</v>
      </c>
      <c r="D17" s="16">
        <v>1600</v>
      </c>
      <c r="E17" s="10">
        <v>700</v>
      </c>
      <c r="F17" s="17">
        <v>900</v>
      </c>
      <c r="G17" s="16"/>
      <c r="H17" s="21"/>
      <c r="I17" s="15"/>
      <c r="J17" s="45" t="s">
        <v>85</v>
      </c>
      <c r="K17" s="45" t="s">
        <v>85</v>
      </c>
      <c r="L17" s="48" t="s">
        <v>83</v>
      </c>
    </row>
    <row r="18" spans="1:13" s="7" customFormat="1" ht="43.5" customHeight="1">
      <c r="A18" s="40" t="s">
        <v>26</v>
      </c>
      <c r="B18" s="105" t="s">
        <v>160</v>
      </c>
      <c r="C18" s="10">
        <v>1</v>
      </c>
      <c r="D18" s="16">
        <v>600</v>
      </c>
      <c r="E18" s="10">
        <v>580</v>
      </c>
      <c r="F18" s="17">
        <v>250</v>
      </c>
      <c r="G18" s="43" t="s">
        <v>97</v>
      </c>
      <c r="H18" s="21">
        <v>0.65</v>
      </c>
      <c r="I18" s="15">
        <v>0.65</v>
      </c>
      <c r="J18" s="45" t="s">
        <v>98</v>
      </c>
      <c r="K18" s="33"/>
      <c r="L18" s="48" t="s">
        <v>86</v>
      </c>
    </row>
    <row r="19" spans="1:13" s="7" customFormat="1" ht="30.75" customHeight="1">
      <c r="A19" s="40" t="s">
        <v>12</v>
      </c>
      <c r="B19" s="53" t="s">
        <v>137</v>
      </c>
      <c r="C19" s="10">
        <v>1</v>
      </c>
      <c r="D19" s="16">
        <v>603</v>
      </c>
      <c r="E19" s="10">
        <v>595</v>
      </c>
      <c r="F19" s="17">
        <v>855</v>
      </c>
      <c r="G19" s="43" t="s">
        <v>88</v>
      </c>
      <c r="H19" s="21">
        <v>0.2</v>
      </c>
      <c r="I19" s="15">
        <v>0.2</v>
      </c>
      <c r="J19" s="33"/>
      <c r="K19" s="33"/>
      <c r="L19" s="10"/>
      <c r="M19" s="77"/>
    </row>
    <row r="20" spans="1:13" s="7" customFormat="1" ht="30.75" customHeight="1">
      <c r="A20" s="40" t="s">
        <v>63</v>
      </c>
      <c r="B20" s="105" t="s">
        <v>161</v>
      </c>
      <c r="C20" s="10">
        <v>1</v>
      </c>
      <c r="D20" s="16">
        <v>260</v>
      </c>
      <c r="E20" s="10">
        <v>280</v>
      </c>
      <c r="F20" s="17">
        <v>560</v>
      </c>
      <c r="G20" s="43" t="s">
        <v>99</v>
      </c>
      <c r="H20" s="21">
        <v>0.3</v>
      </c>
      <c r="I20" s="15">
        <v>0.3</v>
      </c>
      <c r="J20" s="33"/>
      <c r="K20" s="33"/>
      <c r="L20" s="10"/>
    </row>
    <row r="21" spans="1:13" s="7" customFormat="1" ht="42" customHeight="1">
      <c r="A21" s="40" t="s">
        <v>30</v>
      </c>
      <c r="B21" s="105" t="s">
        <v>162</v>
      </c>
      <c r="C21" s="10">
        <v>1</v>
      </c>
      <c r="D21" s="16">
        <v>725</v>
      </c>
      <c r="E21" s="10">
        <v>560</v>
      </c>
      <c r="F21" s="17">
        <v>550</v>
      </c>
      <c r="G21" s="43" t="s">
        <v>119</v>
      </c>
      <c r="H21" s="21">
        <v>3.6</v>
      </c>
      <c r="I21" s="15">
        <v>3.6</v>
      </c>
      <c r="J21" s="45" t="s">
        <v>85</v>
      </c>
      <c r="K21" s="33"/>
      <c r="L21" s="48" t="s">
        <v>83</v>
      </c>
    </row>
    <row r="22" spans="1:13" s="7" customFormat="1" ht="46.5" customHeight="1">
      <c r="A22" s="40" t="s">
        <v>31</v>
      </c>
      <c r="B22" s="105" t="s">
        <v>165</v>
      </c>
      <c r="C22" s="10">
        <v>1</v>
      </c>
      <c r="D22" s="16">
        <v>1750</v>
      </c>
      <c r="E22" s="10">
        <v>700</v>
      </c>
      <c r="F22" s="17">
        <v>900</v>
      </c>
      <c r="G22" s="16"/>
      <c r="H22" s="21"/>
      <c r="I22" s="15"/>
      <c r="J22" s="33"/>
      <c r="K22" s="33"/>
      <c r="L22" s="10"/>
    </row>
    <row r="23" spans="1:13" s="7" customFormat="1" ht="30.75" customHeight="1">
      <c r="A23" s="40" t="s">
        <v>13</v>
      </c>
      <c r="B23" s="105" t="s">
        <v>164</v>
      </c>
      <c r="C23" s="10">
        <v>1</v>
      </c>
      <c r="D23" s="16"/>
      <c r="E23" s="10"/>
      <c r="F23" s="17"/>
      <c r="G23" s="43" t="s">
        <v>99</v>
      </c>
      <c r="H23" s="21">
        <v>0.2</v>
      </c>
      <c r="I23" s="15">
        <v>0.2</v>
      </c>
      <c r="J23" s="33"/>
      <c r="K23" s="33"/>
      <c r="L23" s="10"/>
    </row>
    <row r="24" spans="1:13" s="7" customFormat="1" ht="34.5" customHeight="1">
      <c r="A24" s="40" t="s">
        <v>32</v>
      </c>
      <c r="B24" s="57" t="s">
        <v>100</v>
      </c>
      <c r="C24" s="10">
        <v>1</v>
      </c>
      <c r="D24" s="16">
        <v>1510</v>
      </c>
      <c r="E24" s="10">
        <v>680</v>
      </c>
      <c r="F24" s="17">
        <v>880</v>
      </c>
      <c r="G24" s="43" t="s">
        <v>88</v>
      </c>
      <c r="H24" s="21">
        <v>0.3</v>
      </c>
      <c r="I24" s="15">
        <v>0.3</v>
      </c>
      <c r="J24" s="33"/>
      <c r="K24" s="33"/>
      <c r="L24" s="42" t="s">
        <v>87</v>
      </c>
    </row>
    <row r="25" spans="1:13" s="7" customFormat="1" ht="30.75" customHeight="1">
      <c r="A25" s="40" t="s">
        <v>33</v>
      </c>
      <c r="B25" s="57" t="s">
        <v>62</v>
      </c>
      <c r="C25" s="10">
        <v>1</v>
      </c>
      <c r="D25" s="16">
        <v>580</v>
      </c>
      <c r="E25" s="10">
        <v>410</v>
      </c>
      <c r="F25" s="17">
        <v>190</v>
      </c>
      <c r="G25" s="43" t="s">
        <v>116</v>
      </c>
      <c r="H25" s="21">
        <v>3.6</v>
      </c>
      <c r="I25" s="15">
        <v>3.6</v>
      </c>
      <c r="J25" s="33"/>
      <c r="K25" s="33"/>
      <c r="L25" s="10"/>
    </row>
    <row r="26" spans="1:13" s="8" customFormat="1" ht="23.45" customHeight="1">
      <c r="A26" s="91"/>
      <c r="B26" s="92" t="s">
        <v>64</v>
      </c>
      <c r="C26" s="93"/>
      <c r="D26" s="94"/>
      <c r="E26" s="93"/>
      <c r="F26" s="95"/>
      <c r="G26" s="94"/>
      <c r="H26" s="96"/>
      <c r="I26" s="97"/>
      <c r="J26" s="98"/>
      <c r="K26" s="93"/>
      <c r="L26" s="93"/>
    </row>
    <row r="27" spans="1:13" s="9" customFormat="1" ht="46.5" customHeight="1">
      <c r="A27" s="41" t="s">
        <v>34</v>
      </c>
      <c r="B27" s="53" t="s">
        <v>129</v>
      </c>
      <c r="C27" s="63">
        <v>1</v>
      </c>
      <c r="D27" s="60">
        <v>603</v>
      </c>
      <c r="E27" s="61">
        <v>595</v>
      </c>
      <c r="F27" s="62">
        <v>1850</v>
      </c>
      <c r="G27" s="43" t="s">
        <v>105</v>
      </c>
      <c r="H27" s="61">
        <v>0.2</v>
      </c>
      <c r="I27" s="62">
        <v>0.2</v>
      </c>
      <c r="J27" s="63"/>
      <c r="K27" s="63"/>
      <c r="L27" s="63"/>
      <c r="M27" s="77"/>
    </row>
    <row r="28" spans="1:13" s="9" customFormat="1" ht="46.5" customHeight="1">
      <c r="A28" s="41" t="s">
        <v>14</v>
      </c>
      <c r="B28" s="53" t="s">
        <v>130</v>
      </c>
      <c r="C28" s="63">
        <v>1</v>
      </c>
      <c r="D28" s="60">
        <v>603</v>
      </c>
      <c r="E28" s="61">
        <v>595</v>
      </c>
      <c r="F28" s="62">
        <v>1850</v>
      </c>
      <c r="G28" s="43" t="s">
        <v>105</v>
      </c>
      <c r="H28" s="61">
        <v>0.2</v>
      </c>
      <c r="I28" s="62">
        <v>0.2</v>
      </c>
      <c r="J28" s="63"/>
      <c r="K28" s="63"/>
      <c r="L28" s="63"/>
      <c r="M28" s="77"/>
    </row>
    <row r="29" spans="1:13" s="9" customFormat="1" ht="46.5" customHeight="1">
      <c r="A29" s="41" t="s">
        <v>35</v>
      </c>
      <c r="B29" s="53" t="s">
        <v>131</v>
      </c>
      <c r="C29" s="63">
        <v>1</v>
      </c>
      <c r="D29" s="60">
        <v>603</v>
      </c>
      <c r="E29" s="61">
        <v>595</v>
      </c>
      <c r="F29" s="62">
        <v>1850</v>
      </c>
      <c r="G29" s="43" t="s">
        <v>105</v>
      </c>
      <c r="H29" s="61">
        <v>0.3</v>
      </c>
      <c r="I29" s="62">
        <v>0.3</v>
      </c>
      <c r="J29" s="63"/>
      <c r="K29" s="63"/>
      <c r="L29" s="63"/>
      <c r="M29" s="77"/>
    </row>
    <row r="30" spans="1:13" s="9" customFormat="1" ht="46.5" customHeight="1">
      <c r="A30" s="41" t="s">
        <v>15</v>
      </c>
      <c r="B30" s="105" t="s">
        <v>166</v>
      </c>
      <c r="C30" s="63">
        <v>1</v>
      </c>
      <c r="D30" s="60">
        <v>1300</v>
      </c>
      <c r="E30" s="61">
        <v>240</v>
      </c>
      <c r="F30" s="62">
        <v>1800</v>
      </c>
      <c r="G30" s="60"/>
      <c r="H30" s="61"/>
      <c r="I30" s="62"/>
      <c r="J30" s="63"/>
      <c r="K30" s="63"/>
      <c r="L30" s="63"/>
    </row>
    <row r="31" spans="1:13" s="8" customFormat="1" ht="23.45" customHeight="1">
      <c r="A31" s="91"/>
      <c r="B31" s="92" t="s">
        <v>74</v>
      </c>
      <c r="C31" s="93"/>
      <c r="D31" s="94"/>
      <c r="E31" s="93"/>
      <c r="F31" s="95"/>
      <c r="G31" s="94"/>
      <c r="H31" s="96"/>
      <c r="I31" s="97"/>
      <c r="J31" s="98"/>
      <c r="K31" s="93"/>
      <c r="L31" s="93"/>
    </row>
    <row r="32" spans="1:13" s="9" customFormat="1" ht="46.5" customHeight="1">
      <c r="A32" s="41" t="s">
        <v>36</v>
      </c>
      <c r="B32" s="53" t="s">
        <v>132</v>
      </c>
      <c r="C32" s="63">
        <v>1</v>
      </c>
      <c r="D32" s="60">
        <v>603</v>
      </c>
      <c r="E32" s="61">
        <v>595</v>
      </c>
      <c r="F32" s="62">
        <v>1850</v>
      </c>
      <c r="G32" s="43" t="s">
        <v>105</v>
      </c>
      <c r="H32" s="61">
        <v>0.2</v>
      </c>
      <c r="I32" s="62">
        <v>0.2</v>
      </c>
      <c r="J32" s="63"/>
      <c r="K32" s="63"/>
      <c r="L32" s="63"/>
      <c r="M32" s="78"/>
    </row>
    <row r="33" spans="1:13" s="9" customFormat="1" ht="46.5" customHeight="1">
      <c r="A33" s="41" t="s">
        <v>37</v>
      </c>
      <c r="B33" s="105" t="s">
        <v>167</v>
      </c>
      <c r="C33" s="63">
        <v>1</v>
      </c>
      <c r="D33" s="60">
        <v>1400</v>
      </c>
      <c r="E33" s="61">
        <v>600</v>
      </c>
      <c r="F33" s="62">
        <v>900</v>
      </c>
      <c r="G33" s="60"/>
      <c r="H33" s="61"/>
      <c r="I33" s="62"/>
      <c r="J33" s="65" t="s">
        <v>85</v>
      </c>
      <c r="K33" s="65" t="s">
        <v>85</v>
      </c>
      <c r="L33" s="64" t="s">
        <v>108</v>
      </c>
    </row>
    <row r="34" spans="1:13" s="9" customFormat="1" ht="46.5" customHeight="1">
      <c r="A34" s="41" t="s">
        <v>16</v>
      </c>
      <c r="B34" s="53" t="s">
        <v>136</v>
      </c>
      <c r="C34" s="63">
        <v>1</v>
      </c>
      <c r="D34" s="60">
        <v>1400</v>
      </c>
      <c r="E34" s="61">
        <v>350</v>
      </c>
      <c r="F34" s="62">
        <v>40</v>
      </c>
      <c r="G34" s="60"/>
      <c r="H34" s="61"/>
      <c r="I34" s="62"/>
      <c r="J34" s="63"/>
      <c r="K34" s="63"/>
      <c r="L34" s="63"/>
    </row>
    <row r="35" spans="1:13" s="9" customFormat="1" ht="46.5" customHeight="1">
      <c r="A35" s="41" t="s">
        <v>17</v>
      </c>
      <c r="B35" s="53" t="s">
        <v>133</v>
      </c>
      <c r="C35" s="63"/>
      <c r="D35" s="60">
        <v>460</v>
      </c>
      <c r="E35" s="61">
        <v>260</v>
      </c>
      <c r="F35" s="62">
        <v>1600</v>
      </c>
      <c r="G35" s="60"/>
      <c r="H35" s="61"/>
      <c r="I35" s="62"/>
      <c r="J35" s="63"/>
      <c r="K35" s="63"/>
      <c r="L35" s="63"/>
    </row>
    <row r="36" spans="1:13" s="8" customFormat="1" ht="23.45" customHeight="1">
      <c r="A36" s="91"/>
      <c r="B36" s="92" t="s">
        <v>75</v>
      </c>
      <c r="C36" s="93"/>
      <c r="D36" s="94"/>
      <c r="E36" s="93"/>
      <c r="F36" s="95"/>
      <c r="G36" s="94"/>
      <c r="H36" s="96"/>
      <c r="I36" s="97"/>
      <c r="J36" s="98"/>
      <c r="K36" s="93"/>
      <c r="L36" s="93"/>
    </row>
    <row r="37" spans="1:13" s="9" customFormat="1" ht="46.5" customHeight="1">
      <c r="A37" s="41" t="s">
        <v>38</v>
      </c>
      <c r="B37" s="53" t="s">
        <v>65</v>
      </c>
      <c r="C37" s="63">
        <v>1</v>
      </c>
      <c r="D37" s="60">
        <v>500</v>
      </c>
      <c r="E37" s="61">
        <v>600</v>
      </c>
      <c r="F37" s="62">
        <v>850</v>
      </c>
      <c r="G37" s="60"/>
      <c r="H37" s="61"/>
      <c r="I37" s="62"/>
      <c r="J37" s="65" t="s">
        <v>118</v>
      </c>
      <c r="K37" s="101" t="s">
        <v>118</v>
      </c>
      <c r="L37" s="100" t="s">
        <v>107</v>
      </c>
      <c r="M37" s="80"/>
    </row>
    <row r="38" spans="1:13" s="9" customFormat="1" ht="46.5" customHeight="1">
      <c r="A38" s="41" t="s">
        <v>18</v>
      </c>
      <c r="B38" s="105" t="s">
        <v>209</v>
      </c>
      <c r="C38" s="63">
        <v>1</v>
      </c>
      <c r="D38" s="60">
        <v>1000</v>
      </c>
      <c r="E38" s="61">
        <v>600</v>
      </c>
      <c r="F38" s="62">
        <v>900</v>
      </c>
      <c r="G38" s="60"/>
      <c r="H38" s="61"/>
      <c r="I38" s="62"/>
      <c r="J38" s="65" t="s">
        <v>102</v>
      </c>
      <c r="K38" s="65" t="s">
        <v>102</v>
      </c>
      <c r="L38" s="64" t="s">
        <v>103</v>
      </c>
    </row>
    <row r="39" spans="1:13" s="9" customFormat="1" ht="46.5" customHeight="1">
      <c r="A39" s="41" t="s">
        <v>39</v>
      </c>
      <c r="B39" s="53" t="s">
        <v>66</v>
      </c>
      <c r="C39" s="63">
        <v>1</v>
      </c>
      <c r="D39" s="60">
        <v>1000</v>
      </c>
      <c r="E39" s="61">
        <v>300</v>
      </c>
      <c r="F39" s="62">
        <v>40</v>
      </c>
      <c r="G39" s="60"/>
      <c r="H39" s="61"/>
      <c r="I39" s="62"/>
      <c r="J39" s="63"/>
      <c r="K39" s="63"/>
      <c r="L39" s="61"/>
    </row>
    <row r="40" spans="1:13" s="9" customFormat="1" ht="46.5" customHeight="1">
      <c r="A40" s="41" t="s">
        <v>138</v>
      </c>
      <c r="B40" s="105" t="s">
        <v>210</v>
      </c>
      <c r="C40" s="63">
        <v>1</v>
      </c>
      <c r="D40" s="60">
        <v>400</v>
      </c>
      <c r="E40" s="61">
        <v>400</v>
      </c>
      <c r="F40" s="62">
        <v>40</v>
      </c>
      <c r="G40" s="60"/>
      <c r="H40" s="61"/>
      <c r="I40" s="62"/>
      <c r="J40" s="63"/>
      <c r="K40" s="63"/>
      <c r="L40" s="61"/>
    </row>
    <row r="41" spans="1:13" s="9" customFormat="1" ht="46.5" customHeight="1">
      <c r="A41" s="41" t="s">
        <v>53</v>
      </c>
      <c r="B41" s="53" t="s">
        <v>67</v>
      </c>
      <c r="C41" s="63">
        <v>1</v>
      </c>
      <c r="D41" s="60">
        <v>625</v>
      </c>
      <c r="E41" s="61">
        <v>400</v>
      </c>
      <c r="F41" s="62">
        <v>1800</v>
      </c>
      <c r="G41" s="60"/>
      <c r="H41" s="61"/>
      <c r="I41" s="62"/>
      <c r="J41" s="63"/>
      <c r="K41" s="63"/>
      <c r="L41" s="63"/>
    </row>
    <row r="42" spans="1:13" s="8" customFormat="1" ht="23.45" customHeight="1">
      <c r="A42" s="91"/>
      <c r="B42" s="92" t="s">
        <v>76</v>
      </c>
      <c r="C42" s="93"/>
      <c r="D42" s="94"/>
      <c r="E42" s="93"/>
      <c r="F42" s="95"/>
      <c r="G42" s="94"/>
      <c r="H42" s="96"/>
      <c r="I42" s="97"/>
      <c r="J42" s="98"/>
      <c r="K42" s="93"/>
      <c r="L42" s="93"/>
    </row>
    <row r="43" spans="1:13" s="9" customFormat="1" ht="46.5" customHeight="1">
      <c r="A43" s="41" t="s">
        <v>40</v>
      </c>
      <c r="B43" s="53" t="s">
        <v>139</v>
      </c>
      <c r="C43" s="63">
        <v>1</v>
      </c>
      <c r="D43" s="60">
        <v>700</v>
      </c>
      <c r="E43" s="61">
        <v>400</v>
      </c>
      <c r="F43" s="62">
        <v>900</v>
      </c>
      <c r="G43" s="60"/>
      <c r="H43" s="61"/>
      <c r="I43" s="62"/>
      <c r="J43" s="63"/>
      <c r="K43" s="63"/>
      <c r="L43" s="63"/>
    </row>
    <row r="44" spans="1:13" s="46" customFormat="1" ht="42" customHeight="1">
      <c r="A44" s="47" t="s">
        <v>52</v>
      </c>
      <c r="B44" s="52" t="s">
        <v>135</v>
      </c>
      <c r="C44" s="48">
        <v>1</v>
      </c>
      <c r="D44" s="49">
        <v>925</v>
      </c>
      <c r="E44" s="48">
        <v>400</v>
      </c>
      <c r="F44" s="51">
        <v>1800</v>
      </c>
      <c r="G44" s="49"/>
      <c r="H44" s="48"/>
      <c r="I44" s="51"/>
      <c r="J44" s="48"/>
      <c r="K44" s="50"/>
      <c r="L44" s="48"/>
    </row>
    <row r="45" spans="1:13" s="9" customFormat="1" ht="90.75" customHeight="1">
      <c r="A45" s="41" t="s">
        <v>54</v>
      </c>
      <c r="B45" s="105" t="s">
        <v>168</v>
      </c>
      <c r="C45" s="48">
        <v>1</v>
      </c>
      <c r="D45" s="60">
        <v>600</v>
      </c>
      <c r="E45" s="61">
        <v>610</v>
      </c>
      <c r="F45" s="62">
        <v>820</v>
      </c>
      <c r="G45" s="106" t="s">
        <v>169</v>
      </c>
      <c r="H45" s="61" t="s">
        <v>170</v>
      </c>
      <c r="I45" s="62">
        <v>5.6</v>
      </c>
      <c r="J45" s="65" t="s">
        <v>82</v>
      </c>
      <c r="K45" s="64"/>
      <c r="L45" s="64" t="s">
        <v>101</v>
      </c>
    </row>
    <row r="46" spans="1:13" s="9" customFormat="1" ht="46.5" customHeight="1">
      <c r="A46" s="41" t="s">
        <v>55</v>
      </c>
      <c r="B46" s="53" t="s">
        <v>104</v>
      </c>
      <c r="C46" s="63">
        <v>1</v>
      </c>
      <c r="D46" s="60">
        <v>1200</v>
      </c>
      <c r="E46" s="61">
        <v>700</v>
      </c>
      <c r="F46" s="62">
        <v>900</v>
      </c>
      <c r="G46" s="60"/>
      <c r="H46" s="61"/>
      <c r="I46" s="62"/>
      <c r="J46" s="65" t="s">
        <v>102</v>
      </c>
      <c r="K46" s="65" t="s">
        <v>102</v>
      </c>
      <c r="L46" s="64" t="s">
        <v>103</v>
      </c>
    </row>
    <row r="47" spans="1:13" s="9" customFormat="1" ht="46.5" customHeight="1">
      <c r="A47" s="41" t="s">
        <v>56</v>
      </c>
      <c r="B47" s="53" t="s">
        <v>134</v>
      </c>
      <c r="C47" s="63">
        <v>1</v>
      </c>
      <c r="D47" s="60">
        <v>1400</v>
      </c>
      <c r="E47" s="61">
        <v>500</v>
      </c>
      <c r="F47" s="62">
        <v>900</v>
      </c>
      <c r="G47" s="60"/>
      <c r="H47" s="61"/>
      <c r="I47" s="62"/>
      <c r="J47" s="63"/>
      <c r="K47" s="63"/>
      <c r="L47" s="63"/>
    </row>
    <row r="48" spans="1:13" s="9" customFormat="1" ht="46.5" customHeight="1">
      <c r="A48" s="41" t="s">
        <v>140</v>
      </c>
      <c r="B48" s="53" t="s">
        <v>141</v>
      </c>
      <c r="C48" s="63">
        <v>1</v>
      </c>
      <c r="D48" s="60">
        <v>1400</v>
      </c>
      <c r="E48" s="61">
        <v>300</v>
      </c>
      <c r="F48" s="62">
        <v>40</v>
      </c>
      <c r="G48" s="60"/>
      <c r="H48" s="61"/>
      <c r="I48" s="62"/>
      <c r="J48" s="63"/>
      <c r="K48" s="63"/>
      <c r="L48" s="63"/>
    </row>
    <row r="49" spans="1:13" s="9" customFormat="1" ht="46.5" customHeight="1">
      <c r="A49" s="41" t="s">
        <v>57</v>
      </c>
      <c r="B49" s="52" t="s">
        <v>93</v>
      </c>
      <c r="C49" s="48">
        <v>2</v>
      </c>
      <c r="D49" s="49">
        <v>400</v>
      </c>
      <c r="E49" s="48">
        <v>450</v>
      </c>
      <c r="F49" s="51">
        <v>320</v>
      </c>
      <c r="G49" s="49"/>
      <c r="H49" s="48"/>
      <c r="I49" s="51"/>
      <c r="J49" s="50" t="s">
        <v>94</v>
      </c>
      <c r="K49" s="50" t="s">
        <v>94</v>
      </c>
      <c r="L49" s="48" t="s">
        <v>95</v>
      </c>
    </row>
    <row r="50" spans="1:13" s="8" customFormat="1" ht="23.45" customHeight="1">
      <c r="A50" s="91"/>
      <c r="B50" s="92" t="s">
        <v>77</v>
      </c>
      <c r="C50" s="93"/>
      <c r="D50" s="94"/>
      <c r="E50" s="93"/>
      <c r="F50" s="95"/>
      <c r="G50" s="94"/>
      <c r="H50" s="96"/>
      <c r="I50" s="97"/>
      <c r="J50" s="98"/>
      <c r="K50" s="93"/>
      <c r="L50" s="93"/>
    </row>
    <row r="51" spans="1:13" s="9" customFormat="1" ht="46.5" customHeight="1">
      <c r="A51" s="41" t="s">
        <v>58</v>
      </c>
      <c r="B51" s="57" t="s">
        <v>143</v>
      </c>
      <c r="C51" s="63">
        <v>1</v>
      </c>
      <c r="D51" s="60">
        <v>1100</v>
      </c>
      <c r="E51" s="61">
        <v>600</v>
      </c>
      <c r="F51" s="62">
        <v>900</v>
      </c>
      <c r="G51" s="60"/>
      <c r="H51" s="61"/>
      <c r="I51" s="62"/>
      <c r="J51" s="63"/>
      <c r="K51" s="63"/>
      <c r="L51" s="63"/>
    </row>
    <row r="52" spans="1:13" s="9" customFormat="1" ht="46.5" customHeight="1">
      <c r="A52" s="41" t="s">
        <v>59</v>
      </c>
      <c r="B52" s="57" t="s">
        <v>149</v>
      </c>
      <c r="C52" s="63">
        <v>1</v>
      </c>
      <c r="D52" s="102">
        <v>800</v>
      </c>
      <c r="E52" s="61">
        <v>700</v>
      </c>
      <c r="F52" s="62">
        <v>900</v>
      </c>
      <c r="G52" s="60"/>
      <c r="H52" s="61"/>
      <c r="I52" s="62"/>
      <c r="J52" s="63"/>
      <c r="K52" s="63"/>
      <c r="L52" s="63"/>
    </row>
    <row r="53" spans="1:13" s="9" customFormat="1" ht="57.75" customHeight="1">
      <c r="A53" s="41" t="s">
        <v>68</v>
      </c>
      <c r="B53" s="57" t="s">
        <v>106</v>
      </c>
      <c r="C53" s="63">
        <v>1</v>
      </c>
      <c r="D53" s="60">
        <v>690</v>
      </c>
      <c r="E53" s="61">
        <v>660</v>
      </c>
      <c r="F53" s="62">
        <v>560</v>
      </c>
      <c r="G53" s="106" t="s">
        <v>197</v>
      </c>
      <c r="H53" s="72" t="s">
        <v>126</v>
      </c>
      <c r="I53" s="62">
        <v>6.5</v>
      </c>
      <c r="J53" s="107" t="s">
        <v>172</v>
      </c>
      <c r="K53" s="63"/>
      <c r="L53" s="70" t="s">
        <v>151</v>
      </c>
      <c r="M53" s="79"/>
    </row>
    <row r="54" spans="1:13" s="9" customFormat="1" ht="55.5" customHeight="1">
      <c r="A54" s="41" t="s">
        <v>19</v>
      </c>
      <c r="B54" s="57" t="s">
        <v>150</v>
      </c>
      <c r="C54" s="63">
        <v>1</v>
      </c>
      <c r="D54" s="60">
        <v>405</v>
      </c>
      <c r="E54" s="61">
        <v>698</v>
      </c>
      <c r="F54" s="62">
        <v>145</v>
      </c>
      <c r="G54" s="106" t="s">
        <v>198</v>
      </c>
      <c r="H54" s="61">
        <v>3.5</v>
      </c>
      <c r="I54" s="62">
        <v>7</v>
      </c>
      <c r="J54" s="63"/>
      <c r="K54" s="63"/>
      <c r="L54" s="63"/>
    </row>
    <row r="55" spans="1:13" s="9" customFormat="1" ht="55.5" customHeight="1">
      <c r="A55" s="41" t="s">
        <v>72</v>
      </c>
      <c r="B55" s="104" t="s">
        <v>152</v>
      </c>
      <c r="C55" s="63"/>
      <c r="D55" s="60">
        <v>1000</v>
      </c>
      <c r="E55" s="61">
        <v>800</v>
      </c>
      <c r="F55" s="62">
        <v>500</v>
      </c>
      <c r="G55" s="67" t="s">
        <v>196</v>
      </c>
      <c r="H55" s="61"/>
      <c r="I55" s="62"/>
      <c r="J55" s="63"/>
      <c r="K55" s="63"/>
      <c r="L55" s="63"/>
    </row>
    <row r="56" spans="1:13" s="9" customFormat="1" ht="46.5" customHeight="1">
      <c r="A56" s="41" t="s">
        <v>20</v>
      </c>
      <c r="B56" s="104" t="s">
        <v>171</v>
      </c>
      <c r="C56" s="63">
        <v>1</v>
      </c>
      <c r="D56" s="60">
        <v>1360</v>
      </c>
      <c r="E56" s="103">
        <v>700</v>
      </c>
      <c r="F56" s="62">
        <v>900</v>
      </c>
      <c r="G56" s="106" t="s">
        <v>174</v>
      </c>
      <c r="H56" s="61">
        <v>0.4</v>
      </c>
      <c r="I56" s="62">
        <v>0.4</v>
      </c>
      <c r="J56" s="107" t="s">
        <v>85</v>
      </c>
      <c r="K56" s="107" t="s">
        <v>85</v>
      </c>
      <c r="L56" s="107" t="s">
        <v>173</v>
      </c>
    </row>
    <row r="57" spans="1:13" s="9" customFormat="1" ht="46.5" customHeight="1">
      <c r="A57" s="41" t="s">
        <v>48</v>
      </c>
      <c r="B57" s="104" t="s">
        <v>211</v>
      </c>
      <c r="C57" s="63">
        <v>2</v>
      </c>
      <c r="D57" s="60">
        <v>1200</v>
      </c>
      <c r="E57" s="61">
        <v>320</v>
      </c>
      <c r="F57" s="62">
        <v>350</v>
      </c>
      <c r="G57" s="60"/>
      <c r="H57" s="61"/>
      <c r="I57" s="62"/>
      <c r="J57" s="63"/>
      <c r="K57" s="63"/>
      <c r="L57" s="63"/>
    </row>
    <row r="58" spans="1:13" s="9" customFormat="1" ht="46.5" customHeight="1">
      <c r="A58" s="41" t="s">
        <v>49</v>
      </c>
      <c r="B58" s="53" t="s">
        <v>144</v>
      </c>
      <c r="C58" s="63">
        <v>1</v>
      </c>
      <c r="D58" s="60">
        <v>1200</v>
      </c>
      <c r="E58" s="103">
        <v>700</v>
      </c>
      <c r="F58" s="62">
        <v>900</v>
      </c>
      <c r="G58" s="60"/>
      <c r="H58" s="61"/>
      <c r="I58" s="62"/>
      <c r="J58" s="63"/>
      <c r="K58" s="63"/>
      <c r="L58" s="63"/>
    </row>
    <row r="59" spans="1:13" s="9" customFormat="1" ht="46.5" customHeight="1">
      <c r="A59" s="41" t="s">
        <v>22</v>
      </c>
      <c r="B59" s="53" t="s">
        <v>117</v>
      </c>
      <c r="C59" s="63">
        <v>1</v>
      </c>
      <c r="D59" s="60">
        <v>595</v>
      </c>
      <c r="E59" s="61">
        <v>680</v>
      </c>
      <c r="F59" s="62">
        <v>2000</v>
      </c>
      <c r="G59" s="106" t="s">
        <v>175</v>
      </c>
      <c r="H59" s="61">
        <v>0.45</v>
      </c>
      <c r="I59" s="62">
        <v>0.45</v>
      </c>
      <c r="J59" s="63"/>
      <c r="K59" s="63"/>
      <c r="L59" s="63"/>
    </row>
    <row r="60" spans="1:13" s="9" customFormat="1" ht="46.5" customHeight="1">
      <c r="A60" s="41" t="s">
        <v>21</v>
      </c>
      <c r="B60" s="53" t="s">
        <v>147</v>
      </c>
      <c r="C60" s="63">
        <v>1</v>
      </c>
      <c r="D60" s="60">
        <v>490</v>
      </c>
      <c r="E60" s="61">
        <v>240</v>
      </c>
      <c r="F60" s="62">
        <v>500</v>
      </c>
      <c r="G60" s="43" t="s">
        <v>116</v>
      </c>
      <c r="H60" s="61">
        <v>0.55000000000000004</v>
      </c>
      <c r="I60" s="62">
        <v>0.55000000000000004</v>
      </c>
      <c r="J60" s="63"/>
      <c r="K60" s="63"/>
      <c r="L60" s="63"/>
    </row>
    <row r="61" spans="1:13" s="9" customFormat="1" ht="41.25" customHeight="1">
      <c r="A61" s="41" t="s">
        <v>23</v>
      </c>
      <c r="B61" s="53" t="s">
        <v>142</v>
      </c>
      <c r="C61" s="63">
        <v>1</v>
      </c>
      <c r="D61" s="60">
        <v>490</v>
      </c>
      <c r="E61" s="61">
        <v>615</v>
      </c>
      <c r="F61" s="62">
        <v>477</v>
      </c>
      <c r="G61" s="106" t="s">
        <v>176</v>
      </c>
      <c r="H61" s="61">
        <v>0.25</v>
      </c>
      <c r="I61" s="62">
        <v>0.25</v>
      </c>
      <c r="J61" s="63"/>
      <c r="K61" s="63"/>
      <c r="L61" s="63"/>
    </row>
    <row r="62" spans="1:13" s="8" customFormat="1" ht="23.45" customHeight="1">
      <c r="A62" s="91"/>
      <c r="B62" s="92" t="s">
        <v>78</v>
      </c>
      <c r="C62" s="93"/>
      <c r="D62" s="94"/>
      <c r="E62" s="93"/>
      <c r="F62" s="95"/>
      <c r="G62" s="94"/>
      <c r="H62" s="96"/>
      <c r="I62" s="97"/>
      <c r="J62" s="98"/>
      <c r="K62" s="93"/>
      <c r="L62" s="93"/>
    </row>
    <row r="63" spans="1:13" s="9" customFormat="1" ht="22.5" customHeight="1">
      <c r="A63" s="41" t="s">
        <v>24</v>
      </c>
      <c r="B63" s="53" t="s">
        <v>69</v>
      </c>
      <c r="C63" s="21">
        <v>1</v>
      </c>
      <c r="D63" s="60">
        <v>1095</v>
      </c>
      <c r="E63" s="61">
        <v>500</v>
      </c>
      <c r="F63" s="62">
        <v>1850</v>
      </c>
      <c r="G63" s="60"/>
      <c r="H63" s="61"/>
      <c r="I63" s="62"/>
      <c r="J63" s="63"/>
      <c r="K63" s="63"/>
      <c r="L63" s="63"/>
    </row>
    <row r="64" spans="1:13" s="71" customFormat="1" ht="42.75" customHeight="1">
      <c r="A64" s="66" t="s">
        <v>50</v>
      </c>
      <c r="B64" s="53" t="s">
        <v>128</v>
      </c>
      <c r="C64" s="21">
        <v>1</v>
      </c>
      <c r="D64" s="43">
        <v>600</v>
      </c>
      <c r="E64" s="23">
        <v>600</v>
      </c>
      <c r="F64" s="68">
        <v>910</v>
      </c>
      <c r="I64" s="76"/>
    </row>
    <row r="65" spans="1:13" s="71" customFormat="1" ht="54" customHeight="1">
      <c r="A65" s="66" t="s">
        <v>127</v>
      </c>
      <c r="B65" s="53" t="s">
        <v>146</v>
      </c>
      <c r="C65" s="21">
        <v>1</v>
      </c>
      <c r="D65" s="43">
        <v>320</v>
      </c>
      <c r="E65" s="23">
        <v>660</v>
      </c>
      <c r="F65" s="68">
        <v>640</v>
      </c>
      <c r="G65" s="106" t="s">
        <v>177</v>
      </c>
      <c r="H65" s="23">
        <v>0.02</v>
      </c>
      <c r="I65" s="68">
        <v>0.02</v>
      </c>
      <c r="J65" s="107" t="s">
        <v>183</v>
      </c>
      <c r="K65" s="69"/>
      <c r="L65" s="69" t="s">
        <v>113</v>
      </c>
    </row>
    <row r="66" spans="1:13" s="71" customFormat="1" ht="57.75" customHeight="1">
      <c r="A66" s="66" t="s">
        <v>51</v>
      </c>
      <c r="B66" s="53" t="s">
        <v>109</v>
      </c>
      <c r="C66" s="21">
        <v>1</v>
      </c>
      <c r="D66" s="67">
        <v>746</v>
      </c>
      <c r="E66" s="23">
        <v>755</v>
      </c>
      <c r="F66" s="68">
        <v>1549</v>
      </c>
      <c r="G66" s="43" t="s">
        <v>110</v>
      </c>
      <c r="H66" s="23">
        <v>9.9</v>
      </c>
      <c r="I66" s="68">
        <v>9.9</v>
      </c>
      <c r="J66" s="69" t="s">
        <v>114</v>
      </c>
      <c r="K66" s="70"/>
      <c r="L66" s="107" t="s">
        <v>182</v>
      </c>
    </row>
    <row r="67" spans="1:13" s="9" customFormat="1" ht="27.75" customHeight="1">
      <c r="A67" s="41" t="s">
        <v>73</v>
      </c>
      <c r="B67" s="104" t="s">
        <v>178</v>
      </c>
      <c r="C67" s="21"/>
      <c r="D67" s="60">
        <v>1000</v>
      </c>
      <c r="E67" s="61">
        <v>1000</v>
      </c>
      <c r="F67" s="62">
        <v>500</v>
      </c>
      <c r="G67" s="60"/>
      <c r="H67" s="61"/>
      <c r="I67" s="62"/>
      <c r="J67" s="63"/>
      <c r="K67" s="63"/>
      <c r="L67" s="63"/>
    </row>
    <row r="68" spans="1:13" s="9" customFormat="1" ht="49.5" customHeight="1">
      <c r="A68" s="41" t="s">
        <v>25</v>
      </c>
      <c r="B68" s="53" t="s">
        <v>112</v>
      </c>
      <c r="C68" s="21">
        <v>1</v>
      </c>
      <c r="D68" s="43">
        <v>800</v>
      </c>
      <c r="E68" s="23">
        <v>745</v>
      </c>
      <c r="F68" s="68">
        <v>900</v>
      </c>
      <c r="G68" s="67"/>
      <c r="H68" s="23"/>
      <c r="I68" s="68"/>
      <c r="J68" s="69" t="s">
        <v>111</v>
      </c>
      <c r="K68" s="69" t="s">
        <v>111</v>
      </c>
      <c r="L68" s="69" t="s">
        <v>103</v>
      </c>
    </row>
    <row r="69" spans="1:13" s="9" customFormat="1" ht="28.5" customHeight="1">
      <c r="A69" s="41" t="s">
        <v>41</v>
      </c>
      <c r="B69" s="105" t="s">
        <v>213</v>
      </c>
      <c r="C69" s="21">
        <v>1</v>
      </c>
      <c r="D69" s="108">
        <v>980</v>
      </c>
      <c r="E69" s="109">
        <v>695</v>
      </c>
      <c r="F69" s="110">
        <v>920</v>
      </c>
      <c r="G69" s="60"/>
      <c r="H69" s="61"/>
      <c r="I69" s="62"/>
      <c r="J69" s="63"/>
      <c r="K69" s="63"/>
      <c r="L69" s="63"/>
    </row>
    <row r="70" spans="1:13" s="9" customFormat="1" ht="41.25" customHeight="1">
      <c r="A70" s="41" t="s">
        <v>70</v>
      </c>
      <c r="B70" s="105" t="s">
        <v>184</v>
      </c>
      <c r="C70" s="21">
        <v>1</v>
      </c>
      <c r="D70" s="60">
        <v>1350</v>
      </c>
      <c r="E70" s="61">
        <v>1350</v>
      </c>
      <c r="F70" s="62">
        <v>2100</v>
      </c>
      <c r="G70" s="106" t="s">
        <v>181</v>
      </c>
      <c r="H70" s="61">
        <v>0.8</v>
      </c>
      <c r="I70" s="62">
        <v>0.8</v>
      </c>
      <c r="J70" s="63"/>
      <c r="K70" s="63"/>
      <c r="L70" s="63"/>
    </row>
    <row r="71" spans="1:13" s="9" customFormat="1" ht="31.5" customHeight="1">
      <c r="A71" s="41" t="s">
        <v>71</v>
      </c>
      <c r="B71" s="53" t="s">
        <v>92</v>
      </c>
      <c r="C71" s="21">
        <v>1</v>
      </c>
      <c r="D71" s="60"/>
      <c r="E71" s="61"/>
      <c r="F71" s="62"/>
      <c r="G71" s="60"/>
      <c r="H71" s="61"/>
      <c r="I71" s="62"/>
      <c r="J71" s="63"/>
      <c r="K71" s="63"/>
      <c r="L71" s="63"/>
    </row>
    <row r="72" spans="1:13" s="9" customFormat="1" ht="38.25" customHeight="1">
      <c r="A72" s="41" t="s">
        <v>79</v>
      </c>
      <c r="B72" s="105" t="s">
        <v>185</v>
      </c>
      <c r="C72" s="21">
        <v>6</v>
      </c>
      <c r="D72" s="60"/>
      <c r="E72" s="61"/>
      <c r="F72" s="62"/>
      <c r="G72" s="60"/>
      <c r="H72" s="61"/>
      <c r="I72" s="62"/>
      <c r="J72" s="63"/>
      <c r="K72" s="63"/>
      <c r="L72" s="63"/>
    </row>
    <row r="73" spans="1:13" s="46" customFormat="1" ht="29.25" customHeight="1">
      <c r="A73" s="47" t="s">
        <v>115</v>
      </c>
      <c r="B73" s="52" t="s">
        <v>91</v>
      </c>
      <c r="C73" s="48">
        <v>1</v>
      </c>
      <c r="D73" s="49">
        <v>600</v>
      </c>
      <c r="E73" s="48">
        <v>600</v>
      </c>
      <c r="F73" s="51">
        <v>1800</v>
      </c>
      <c r="G73" s="49" t="s">
        <v>179</v>
      </c>
      <c r="H73" s="48">
        <v>0.2</v>
      </c>
      <c r="I73" s="51">
        <v>0.2</v>
      </c>
      <c r="J73" s="48"/>
      <c r="K73" s="50"/>
      <c r="L73" s="48"/>
    </row>
    <row r="74" spans="1:13" s="8" customFormat="1" ht="23.45" customHeight="1">
      <c r="A74" s="91"/>
      <c r="B74" s="92" t="s">
        <v>121</v>
      </c>
      <c r="C74" s="93"/>
      <c r="D74" s="94"/>
      <c r="E74" s="93"/>
      <c r="F74" s="95"/>
      <c r="G74" s="94"/>
      <c r="H74" s="96"/>
      <c r="I74" s="97"/>
      <c r="J74" s="98"/>
      <c r="K74" s="93"/>
      <c r="L74" s="93"/>
    </row>
    <row r="75" spans="1:13" s="46" customFormat="1" ht="29.25" customHeight="1">
      <c r="A75" s="47" t="s">
        <v>122</v>
      </c>
      <c r="B75" s="105" t="s">
        <v>188</v>
      </c>
      <c r="C75" s="63">
        <v>2</v>
      </c>
      <c r="D75" s="60">
        <v>603</v>
      </c>
      <c r="E75" s="61">
        <v>625</v>
      </c>
      <c r="F75" s="62">
        <v>1850</v>
      </c>
      <c r="G75" s="106" t="s">
        <v>180</v>
      </c>
      <c r="H75" s="61">
        <v>0.2</v>
      </c>
      <c r="I75" s="62">
        <v>0.6</v>
      </c>
      <c r="J75" s="63"/>
      <c r="K75" s="63"/>
      <c r="L75" s="99"/>
      <c r="M75" s="77"/>
    </row>
    <row r="76" spans="1:13" s="46" customFormat="1" ht="29.25" customHeight="1">
      <c r="A76" s="47" t="s">
        <v>123</v>
      </c>
      <c r="B76" s="52" t="s">
        <v>93</v>
      </c>
      <c r="C76" s="48">
        <v>1</v>
      </c>
      <c r="D76" s="49">
        <v>450</v>
      </c>
      <c r="E76" s="48">
        <v>450</v>
      </c>
      <c r="F76" s="51">
        <v>320</v>
      </c>
      <c r="G76" s="49"/>
      <c r="H76" s="48"/>
      <c r="I76" s="51"/>
      <c r="J76" s="50" t="s">
        <v>94</v>
      </c>
      <c r="K76" s="50" t="s">
        <v>94</v>
      </c>
      <c r="L76" s="48" t="s">
        <v>95</v>
      </c>
    </row>
    <row r="77" spans="1:13" s="46" customFormat="1" ht="29.25" customHeight="1">
      <c r="A77" s="47" t="s">
        <v>124</v>
      </c>
      <c r="B77" s="105" t="s">
        <v>186</v>
      </c>
      <c r="C77" s="21">
        <v>2</v>
      </c>
      <c r="D77" s="60">
        <v>990</v>
      </c>
      <c r="E77" s="61">
        <v>690</v>
      </c>
      <c r="F77" s="62">
        <v>920</v>
      </c>
      <c r="G77" s="60"/>
      <c r="H77" s="61"/>
      <c r="I77" s="62"/>
      <c r="J77" s="63"/>
      <c r="K77" s="63"/>
      <c r="L77" s="63"/>
    </row>
    <row r="78" spans="1:13" s="46" customFormat="1" ht="29.25" customHeight="1">
      <c r="A78" s="47" t="s">
        <v>125</v>
      </c>
      <c r="B78" s="53" t="s">
        <v>69</v>
      </c>
      <c r="C78" s="21">
        <v>1</v>
      </c>
      <c r="D78" s="60">
        <v>1400</v>
      </c>
      <c r="E78" s="61">
        <v>530</v>
      </c>
      <c r="F78" s="62">
        <v>1800</v>
      </c>
      <c r="G78" s="60"/>
      <c r="H78" s="61"/>
      <c r="I78" s="62"/>
      <c r="J78" s="63"/>
      <c r="K78" s="63"/>
      <c r="L78" s="61"/>
    </row>
    <row r="79" spans="1:13" s="46" customFormat="1" ht="29.25" customHeight="1">
      <c r="A79" s="47" t="s">
        <v>145</v>
      </c>
      <c r="B79" s="105" t="s">
        <v>199</v>
      </c>
      <c r="C79" s="21">
        <v>1</v>
      </c>
      <c r="D79" s="118">
        <v>1400</v>
      </c>
      <c r="E79" s="114">
        <v>70</v>
      </c>
      <c r="F79" s="117">
        <v>900</v>
      </c>
      <c r="G79" s="61"/>
      <c r="H79" s="61"/>
      <c r="I79" s="62"/>
      <c r="J79" s="113" t="s">
        <v>94</v>
      </c>
      <c r="K79" s="113" t="s">
        <v>94</v>
      </c>
      <c r="L79" s="48" t="s">
        <v>86</v>
      </c>
    </row>
    <row r="80" spans="1:13" s="46" customFormat="1" ht="41.25" customHeight="1">
      <c r="A80" s="47" t="s">
        <v>187</v>
      </c>
      <c r="B80" s="105" t="s">
        <v>200</v>
      </c>
      <c r="C80" s="21">
        <v>1</v>
      </c>
      <c r="D80" s="118">
        <v>600</v>
      </c>
      <c r="E80" s="114">
        <v>640</v>
      </c>
      <c r="F80" s="117">
        <v>820</v>
      </c>
      <c r="G80" s="43" t="s">
        <v>110</v>
      </c>
      <c r="H80" s="114">
        <v>6.5</v>
      </c>
      <c r="I80" s="117">
        <v>6.5</v>
      </c>
      <c r="J80" s="113" t="s">
        <v>192</v>
      </c>
      <c r="K80" s="113"/>
      <c r="L80" s="48" t="s">
        <v>86</v>
      </c>
    </row>
    <row r="81" spans="1:13" s="46" customFormat="1" ht="28.5" customHeight="1">
      <c r="A81" s="47" t="s">
        <v>190</v>
      </c>
      <c r="B81" s="105" t="s">
        <v>191</v>
      </c>
      <c r="C81" s="21">
        <v>1</v>
      </c>
      <c r="D81" s="43">
        <v>320</v>
      </c>
      <c r="E81" s="23">
        <v>660</v>
      </c>
      <c r="F81" s="68">
        <v>640</v>
      </c>
      <c r="G81" s="106" t="s">
        <v>177</v>
      </c>
      <c r="H81" s="23">
        <v>0.02</v>
      </c>
      <c r="I81" s="68">
        <v>0.02</v>
      </c>
      <c r="J81" s="107" t="s">
        <v>183</v>
      </c>
      <c r="K81" s="69"/>
      <c r="L81" s="69" t="s">
        <v>113</v>
      </c>
    </row>
    <row r="82" spans="1:13" s="46" customFormat="1" ht="40.5" customHeight="1">
      <c r="A82" s="47" t="s">
        <v>189</v>
      </c>
      <c r="B82" s="105" t="s">
        <v>205</v>
      </c>
      <c r="C82" s="21">
        <v>1</v>
      </c>
      <c r="D82" s="111">
        <v>1400</v>
      </c>
      <c r="E82" s="61">
        <v>700</v>
      </c>
      <c r="F82" s="112">
        <v>900</v>
      </c>
      <c r="G82" s="61"/>
      <c r="H82" s="61"/>
      <c r="I82" s="62"/>
      <c r="J82" s="113" t="s">
        <v>94</v>
      </c>
      <c r="K82" s="113" t="s">
        <v>94</v>
      </c>
      <c r="L82" s="48" t="s">
        <v>86</v>
      </c>
    </row>
    <row r="83" spans="1:13" s="46" customFormat="1" ht="30.75" customHeight="1">
      <c r="A83" s="47" t="s">
        <v>206</v>
      </c>
      <c r="B83" s="53" t="s">
        <v>136</v>
      </c>
      <c r="C83" s="63">
        <v>1</v>
      </c>
      <c r="D83" s="60">
        <v>1400</v>
      </c>
      <c r="E83" s="61">
        <v>350</v>
      </c>
      <c r="F83" s="62">
        <v>40</v>
      </c>
      <c r="G83" s="61"/>
      <c r="H83" s="61"/>
      <c r="I83" s="61"/>
      <c r="J83" s="113"/>
      <c r="K83" s="113"/>
      <c r="L83" s="48"/>
    </row>
    <row r="84" spans="1:13" s="46" customFormat="1" ht="43.5" customHeight="1">
      <c r="A84" s="47" t="s">
        <v>193</v>
      </c>
      <c r="B84" s="105" t="s">
        <v>201</v>
      </c>
      <c r="C84" s="21">
        <v>1</v>
      </c>
      <c r="D84" s="118">
        <v>520</v>
      </c>
      <c r="E84" s="114">
        <v>455</v>
      </c>
      <c r="F84" s="114">
        <v>260</v>
      </c>
      <c r="G84" s="115" t="s">
        <v>195</v>
      </c>
      <c r="H84" s="114">
        <v>5</v>
      </c>
      <c r="I84" s="114">
        <v>5</v>
      </c>
      <c r="J84" s="116"/>
      <c r="K84" s="113"/>
      <c r="L84" s="48"/>
    </row>
    <row r="85" spans="1:13" s="46" customFormat="1" ht="29.25" customHeight="1">
      <c r="A85" s="119"/>
      <c r="B85" s="120" t="s">
        <v>202</v>
      </c>
      <c r="C85" s="121"/>
      <c r="D85" s="99"/>
      <c r="E85" s="99"/>
      <c r="F85" s="99"/>
      <c r="G85" s="122"/>
      <c r="H85" s="99"/>
      <c r="I85" s="133">
        <f>SUM(I8:I84)</f>
        <v>58.79</v>
      </c>
      <c r="J85" s="123"/>
      <c r="K85" s="122"/>
      <c r="L85" s="124"/>
    </row>
    <row r="86" spans="1:13" s="46" customFormat="1" ht="34.5" customHeight="1" thickBot="1">
      <c r="A86" s="125"/>
      <c r="B86" s="126" t="s">
        <v>204</v>
      </c>
      <c r="C86" s="127"/>
      <c r="D86" s="128"/>
      <c r="E86" s="128"/>
      <c r="F86" s="128"/>
      <c r="G86" s="129"/>
      <c r="H86" s="128"/>
      <c r="I86" s="132" t="s">
        <v>203</v>
      </c>
      <c r="J86" s="130"/>
      <c r="K86" s="129"/>
      <c r="L86" s="131"/>
    </row>
    <row r="87" spans="1:13" s="46" customFormat="1" ht="28.5" customHeight="1" thickTop="1">
      <c r="A87" s="47"/>
      <c r="B87" s="105" t="s">
        <v>194</v>
      </c>
      <c r="C87" s="21">
        <v>1</v>
      </c>
      <c r="D87" s="61"/>
      <c r="E87" s="61"/>
      <c r="F87" s="61"/>
      <c r="G87" s="61"/>
      <c r="H87" s="61"/>
      <c r="I87" s="61"/>
      <c r="J87" s="61"/>
      <c r="K87" s="63"/>
      <c r="L87" s="61"/>
    </row>
    <row r="88" spans="1:13" s="46" customFormat="1" ht="29.25" customHeight="1">
      <c r="A88" s="47"/>
      <c r="B88" s="52" t="s">
        <v>148</v>
      </c>
      <c r="C88" s="48">
        <v>1</v>
      </c>
      <c r="D88" s="48"/>
      <c r="E88" s="48"/>
      <c r="F88" s="48"/>
      <c r="G88" s="48"/>
      <c r="H88" s="48"/>
      <c r="I88" s="48"/>
      <c r="J88" s="48"/>
      <c r="K88" s="50"/>
      <c r="L88" s="48"/>
      <c r="M88" s="75"/>
    </row>
    <row r="89" spans="1:13" ht="15">
      <c r="A89" s="25"/>
      <c r="B89" s="74"/>
      <c r="C89" s="5"/>
      <c r="D89" s="22"/>
      <c r="E89" s="22"/>
      <c r="F89" s="22"/>
      <c r="G89" s="22"/>
      <c r="H89" s="22"/>
      <c r="I89" s="22"/>
      <c r="J89" s="22"/>
      <c r="K89" s="22"/>
      <c r="L89" s="4"/>
    </row>
    <row r="90" spans="1:13">
      <c r="A90" s="25"/>
      <c r="B90" s="58"/>
      <c r="C90" s="6"/>
      <c r="D90" s="6"/>
      <c r="E90" s="6"/>
      <c r="F90" s="6"/>
      <c r="G90" s="6"/>
      <c r="H90" s="6"/>
      <c r="I90" s="6"/>
      <c r="J90" s="6"/>
      <c r="K90" s="6"/>
      <c r="L90" s="6"/>
    </row>
    <row r="91" spans="1:13">
      <c r="B91" s="59"/>
      <c r="C91" s="19"/>
      <c r="D91" s="19"/>
      <c r="G91" s="19"/>
      <c r="I91" s="19"/>
    </row>
    <row r="92" spans="1:13">
      <c r="B92" s="59"/>
      <c r="C92" s="19"/>
      <c r="D92" s="19"/>
      <c r="G92" s="19"/>
      <c r="I92" s="19"/>
    </row>
    <row r="93" spans="1:13">
      <c r="B93" s="59"/>
      <c r="C93" s="19"/>
      <c r="D93" s="19"/>
      <c r="G93" s="19"/>
      <c r="I93" s="19"/>
    </row>
    <row r="94" spans="1:13">
      <c r="B94" s="59"/>
      <c r="C94" s="19"/>
      <c r="D94" s="19"/>
      <c r="G94" s="19"/>
      <c r="I94" s="19"/>
    </row>
    <row r="95" spans="1:13">
      <c r="B95" s="59"/>
      <c r="C95" s="19"/>
      <c r="D95" s="19"/>
      <c r="G95" s="19"/>
      <c r="I95" s="19"/>
    </row>
    <row r="96" spans="1:13">
      <c r="B96" s="59"/>
      <c r="C96" s="19"/>
      <c r="D96" s="19"/>
      <c r="G96" s="19"/>
      <c r="I96" s="19"/>
    </row>
    <row r="97" spans="2:9">
      <c r="B97" s="59"/>
      <c r="C97" s="19"/>
      <c r="D97" s="19"/>
      <c r="G97" s="19"/>
      <c r="I97" s="19"/>
    </row>
    <row r="98" spans="2:9">
      <c r="B98" s="59"/>
      <c r="C98" s="19"/>
      <c r="D98" s="19"/>
      <c r="G98" s="19"/>
      <c r="I98" s="19"/>
    </row>
    <row r="99" spans="2:9">
      <c r="B99" s="59"/>
      <c r="C99" s="19"/>
      <c r="D99" s="19"/>
      <c r="G99" s="19"/>
      <c r="I99" s="19"/>
    </row>
    <row r="100" spans="2:9">
      <c r="B100" s="59"/>
      <c r="C100" s="19"/>
      <c r="D100" s="19"/>
      <c r="G100" s="19"/>
      <c r="I100" s="19"/>
    </row>
    <row r="101" spans="2:9">
      <c r="B101" s="59"/>
      <c r="C101" s="19"/>
      <c r="D101" s="19"/>
      <c r="G101" s="19"/>
      <c r="I101" s="19"/>
    </row>
    <row r="102" spans="2:9">
      <c r="B102" s="59"/>
      <c r="C102" s="19"/>
      <c r="D102" s="19"/>
      <c r="G102" s="19"/>
      <c r="I102" s="19"/>
    </row>
    <row r="103" spans="2:9">
      <c r="B103" s="59"/>
      <c r="C103" s="19"/>
      <c r="D103" s="19"/>
      <c r="G103" s="19"/>
      <c r="I103" s="19"/>
    </row>
    <row r="104" spans="2:9">
      <c r="B104" s="59"/>
      <c r="C104" s="19"/>
      <c r="D104" s="19"/>
      <c r="G104" s="19"/>
      <c r="I104" s="19"/>
    </row>
    <row r="105" spans="2:9">
      <c r="B105" s="59"/>
      <c r="C105" s="19"/>
      <c r="D105" s="19"/>
      <c r="G105" s="19"/>
      <c r="I105" s="19"/>
    </row>
    <row r="106" spans="2:9">
      <c r="B106" s="59"/>
      <c r="C106" s="19"/>
      <c r="D106" s="19"/>
      <c r="G106" s="19"/>
      <c r="I106" s="19"/>
    </row>
    <row r="107" spans="2:9">
      <c r="B107" s="59"/>
      <c r="C107" s="19"/>
      <c r="D107" s="19"/>
      <c r="G107" s="19"/>
      <c r="I107" s="19"/>
    </row>
    <row r="108" spans="2:9">
      <c r="B108" s="59"/>
      <c r="C108" s="19"/>
      <c r="D108" s="19"/>
      <c r="G108" s="19"/>
      <c r="I108" s="19"/>
    </row>
    <row r="109" spans="2:9">
      <c r="B109" s="59"/>
      <c r="C109" s="19"/>
      <c r="D109" s="19"/>
      <c r="G109" s="19"/>
      <c r="I109" s="19"/>
    </row>
    <row r="110" spans="2:9">
      <c r="B110" s="59"/>
      <c r="C110" s="19"/>
      <c r="D110" s="19"/>
      <c r="G110" s="19"/>
      <c r="I110" s="19"/>
    </row>
    <row r="111" spans="2:9">
      <c r="B111" s="59"/>
      <c r="C111" s="19"/>
      <c r="D111" s="19"/>
      <c r="G111" s="19"/>
      <c r="I111" s="19"/>
    </row>
    <row r="112" spans="2:9">
      <c r="B112" s="59"/>
      <c r="C112" s="19"/>
      <c r="D112" s="19"/>
      <c r="G112" s="19"/>
      <c r="I112" s="19"/>
    </row>
    <row r="113" spans="2:9">
      <c r="B113" s="59"/>
      <c r="C113" s="19"/>
      <c r="D113" s="19"/>
      <c r="G113" s="19"/>
      <c r="I113" s="19"/>
    </row>
    <row r="114" spans="2:9">
      <c r="B114" s="59"/>
      <c r="C114" s="19"/>
      <c r="D114" s="19"/>
      <c r="G114" s="19"/>
      <c r="I114" s="19"/>
    </row>
    <row r="115" spans="2:9">
      <c r="B115" s="59"/>
      <c r="C115" s="19"/>
      <c r="D115" s="19"/>
      <c r="G115" s="19"/>
      <c r="I115" s="19"/>
    </row>
    <row r="116" spans="2:9">
      <c r="B116" s="59"/>
      <c r="C116" s="19"/>
      <c r="D116" s="19"/>
      <c r="G116" s="19"/>
      <c r="I116" s="19"/>
    </row>
    <row r="117" spans="2:9">
      <c r="B117" s="59"/>
      <c r="C117" s="19"/>
      <c r="D117" s="19"/>
      <c r="G117" s="19"/>
      <c r="I117" s="19"/>
    </row>
    <row r="118" spans="2:9">
      <c r="B118" s="59"/>
      <c r="C118" s="19"/>
      <c r="D118" s="19"/>
      <c r="G118" s="19"/>
      <c r="I118" s="19"/>
    </row>
    <row r="119" spans="2:9">
      <c r="B119" s="59"/>
      <c r="C119" s="19"/>
      <c r="D119" s="19"/>
      <c r="G119" s="19"/>
      <c r="I119" s="19"/>
    </row>
    <row r="120" spans="2:9">
      <c r="B120" s="59"/>
      <c r="C120" s="19"/>
      <c r="D120" s="19"/>
      <c r="G120" s="19"/>
      <c r="I120" s="19"/>
    </row>
    <row r="121" spans="2:9">
      <c r="B121" s="59"/>
      <c r="C121" s="19"/>
      <c r="D121" s="19"/>
      <c r="G121" s="19"/>
      <c r="I121" s="19"/>
    </row>
    <row r="122" spans="2:9">
      <c r="B122" s="59"/>
      <c r="C122" s="19"/>
      <c r="D122" s="19"/>
      <c r="G122" s="19"/>
      <c r="I122" s="19"/>
    </row>
    <row r="123" spans="2:9">
      <c r="B123" s="59"/>
      <c r="C123" s="19"/>
      <c r="D123" s="19"/>
      <c r="G123" s="19"/>
      <c r="I123" s="19"/>
    </row>
    <row r="124" spans="2:9">
      <c r="B124" s="59"/>
      <c r="C124" s="19"/>
      <c r="D124" s="19"/>
      <c r="G124" s="19"/>
      <c r="I124" s="19"/>
    </row>
    <row r="125" spans="2:9">
      <c r="B125" s="59"/>
      <c r="C125" s="19"/>
      <c r="D125" s="19"/>
      <c r="G125" s="19"/>
      <c r="I125" s="19"/>
    </row>
    <row r="126" spans="2:9">
      <c r="B126" s="59"/>
      <c r="C126" s="19"/>
      <c r="D126" s="19"/>
      <c r="G126" s="19"/>
      <c r="I126" s="19"/>
    </row>
    <row r="127" spans="2:9">
      <c r="B127" s="59"/>
      <c r="C127" s="19"/>
      <c r="D127" s="19"/>
      <c r="G127" s="19"/>
      <c r="I127" s="19"/>
    </row>
    <row r="128" spans="2:9">
      <c r="B128" s="59"/>
      <c r="C128" s="19"/>
      <c r="D128" s="19"/>
      <c r="G128" s="19"/>
      <c r="I128" s="19"/>
    </row>
    <row r="129" spans="2:9">
      <c r="B129" s="59"/>
      <c r="C129" s="19"/>
      <c r="D129" s="19"/>
      <c r="G129" s="19"/>
      <c r="I129" s="19"/>
    </row>
    <row r="130" spans="2:9">
      <c r="B130" s="59"/>
      <c r="C130" s="19"/>
      <c r="D130" s="19"/>
      <c r="G130" s="19"/>
      <c r="I130" s="19"/>
    </row>
    <row r="131" spans="2:9">
      <c r="B131" s="59"/>
      <c r="C131" s="19"/>
      <c r="D131" s="19"/>
      <c r="G131" s="19"/>
      <c r="I131" s="19"/>
    </row>
    <row r="132" spans="2:9">
      <c r="B132" s="59"/>
      <c r="C132" s="19"/>
      <c r="D132" s="19"/>
      <c r="G132" s="19"/>
      <c r="I132" s="19"/>
    </row>
    <row r="133" spans="2:9">
      <c r="B133" s="59"/>
      <c r="C133" s="19"/>
      <c r="D133" s="19"/>
      <c r="G133" s="19"/>
      <c r="I133" s="19"/>
    </row>
    <row r="134" spans="2:9">
      <c r="B134" s="59"/>
      <c r="C134" s="19"/>
      <c r="D134" s="19"/>
      <c r="G134" s="19"/>
      <c r="I134" s="19"/>
    </row>
    <row r="135" spans="2:9">
      <c r="B135" s="59"/>
      <c r="C135" s="19"/>
      <c r="D135" s="19"/>
      <c r="G135" s="19"/>
      <c r="I135" s="19"/>
    </row>
    <row r="136" spans="2:9">
      <c r="B136" s="59"/>
      <c r="C136" s="19"/>
      <c r="D136" s="19"/>
      <c r="G136" s="19"/>
      <c r="I136" s="19"/>
    </row>
    <row r="137" spans="2:9">
      <c r="B137" s="59"/>
      <c r="C137" s="19"/>
      <c r="D137" s="19"/>
      <c r="G137" s="19"/>
      <c r="I137" s="19"/>
    </row>
    <row r="138" spans="2:9">
      <c r="B138" s="59"/>
      <c r="C138" s="19"/>
      <c r="D138" s="19"/>
      <c r="G138" s="19"/>
      <c r="I138" s="19"/>
    </row>
    <row r="139" spans="2:9">
      <c r="B139" s="59"/>
      <c r="C139" s="19"/>
      <c r="D139" s="19"/>
      <c r="G139" s="19"/>
      <c r="I139" s="19"/>
    </row>
    <row r="140" spans="2:9">
      <c r="B140" s="59"/>
      <c r="C140" s="19"/>
      <c r="D140" s="19"/>
      <c r="G140" s="19"/>
      <c r="I140" s="19"/>
    </row>
    <row r="141" spans="2:9">
      <c r="B141" s="59"/>
      <c r="C141" s="19"/>
      <c r="D141" s="19"/>
      <c r="G141" s="19"/>
      <c r="I141" s="19"/>
    </row>
    <row r="142" spans="2:9">
      <c r="B142" s="59"/>
      <c r="C142" s="19"/>
      <c r="D142" s="19"/>
      <c r="G142" s="19"/>
      <c r="I142" s="19"/>
    </row>
    <row r="143" spans="2:9">
      <c r="B143" s="59"/>
      <c r="C143" s="19"/>
      <c r="D143" s="19"/>
      <c r="G143" s="19"/>
      <c r="I143" s="19"/>
    </row>
    <row r="144" spans="2:9">
      <c r="B144" s="59"/>
      <c r="C144" s="19"/>
      <c r="D144" s="19"/>
      <c r="G144" s="19"/>
      <c r="I144" s="19"/>
    </row>
    <row r="145" spans="2:9">
      <c r="B145" s="59"/>
      <c r="C145" s="19"/>
      <c r="D145" s="19"/>
      <c r="G145" s="19"/>
      <c r="I145" s="19"/>
    </row>
    <row r="146" spans="2:9">
      <c r="B146" s="59"/>
      <c r="C146" s="19"/>
      <c r="D146" s="19"/>
      <c r="G146" s="19"/>
      <c r="I146" s="19"/>
    </row>
    <row r="147" spans="2:9">
      <c r="B147" s="59"/>
      <c r="C147" s="19"/>
      <c r="D147" s="19"/>
      <c r="G147" s="19"/>
      <c r="I147" s="19"/>
    </row>
    <row r="148" spans="2:9">
      <c r="B148" s="59"/>
      <c r="C148" s="19"/>
      <c r="D148" s="19"/>
      <c r="G148" s="19"/>
      <c r="I148" s="19"/>
    </row>
    <row r="149" spans="2:9">
      <c r="B149" s="59"/>
      <c r="C149" s="19"/>
      <c r="D149" s="19"/>
      <c r="G149" s="19"/>
      <c r="I149" s="19"/>
    </row>
    <row r="150" spans="2:9">
      <c r="B150" s="59"/>
      <c r="C150" s="19"/>
      <c r="D150" s="19"/>
      <c r="G150" s="19"/>
      <c r="I150" s="19"/>
    </row>
    <row r="151" spans="2:9">
      <c r="B151" s="59"/>
      <c r="C151" s="19"/>
      <c r="D151" s="19"/>
      <c r="G151" s="19"/>
      <c r="I151" s="19"/>
    </row>
    <row r="152" spans="2:9">
      <c r="B152" s="59"/>
      <c r="C152" s="19"/>
      <c r="D152" s="19"/>
      <c r="G152" s="19"/>
      <c r="I152" s="19"/>
    </row>
    <row r="153" spans="2:9">
      <c r="B153" s="59"/>
      <c r="C153" s="19"/>
      <c r="D153" s="19"/>
      <c r="G153" s="19"/>
      <c r="I153" s="19"/>
    </row>
    <row r="154" spans="2:9">
      <c r="B154" s="59"/>
      <c r="C154" s="19"/>
      <c r="D154" s="19"/>
      <c r="G154" s="19"/>
      <c r="I154" s="19"/>
    </row>
    <row r="155" spans="2:9">
      <c r="B155" s="59"/>
      <c r="C155" s="19"/>
      <c r="D155" s="19"/>
      <c r="G155" s="19"/>
      <c r="I155" s="19"/>
    </row>
    <row r="156" spans="2:9">
      <c r="B156" s="59"/>
      <c r="C156" s="19"/>
      <c r="D156" s="19"/>
      <c r="G156" s="19"/>
      <c r="I156" s="19"/>
    </row>
    <row r="157" spans="2:9">
      <c r="B157" s="59"/>
      <c r="C157" s="19"/>
      <c r="D157" s="19"/>
      <c r="G157" s="19"/>
      <c r="I157" s="19"/>
    </row>
    <row r="158" spans="2:9">
      <c r="B158" s="59"/>
      <c r="C158" s="19"/>
      <c r="D158" s="19"/>
      <c r="G158" s="19"/>
      <c r="I158" s="19"/>
    </row>
    <row r="159" spans="2:9">
      <c r="B159" s="59"/>
      <c r="C159" s="19"/>
      <c r="D159" s="19"/>
      <c r="G159" s="19"/>
      <c r="I159" s="19"/>
    </row>
    <row r="160" spans="2:9">
      <c r="B160" s="59"/>
      <c r="C160" s="19"/>
      <c r="D160" s="19"/>
      <c r="G160" s="19"/>
      <c r="I160" s="19"/>
    </row>
    <row r="161" spans="2:9">
      <c r="B161" s="59"/>
      <c r="C161" s="19"/>
      <c r="D161" s="19"/>
      <c r="G161" s="19"/>
      <c r="I161" s="19"/>
    </row>
    <row r="162" spans="2:9">
      <c r="B162" s="59"/>
      <c r="C162" s="19"/>
      <c r="D162" s="19"/>
      <c r="G162" s="19"/>
      <c r="I162" s="19"/>
    </row>
    <row r="163" spans="2:9">
      <c r="B163" s="59"/>
      <c r="C163" s="19"/>
      <c r="D163" s="19"/>
      <c r="G163" s="19"/>
      <c r="I163" s="19"/>
    </row>
    <row r="164" spans="2:9">
      <c r="B164" s="59"/>
      <c r="C164" s="19"/>
      <c r="D164" s="19"/>
      <c r="G164" s="19"/>
      <c r="I164" s="19"/>
    </row>
    <row r="165" spans="2:9">
      <c r="B165" s="59"/>
      <c r="C165" s="19"/>
      <c r="D165" s="19"/>
      <c r="G165" s="19"/>
      <c r="I165" s="19"/>
    </row>
    <row r="166" spans="2:9">
      <c r="B166" s="59"/>
      <c r="C166" s="19"/>
      <c r="D166" s="19"/>
      <c r="G166" s="19"/>
      <c r="I166" s="19"/>
    </row>
    <row r="167" spans="2:9">
      <c r="B167" s="59"/>
      <c r="C167" s="19"/>
      <c r="D167" s="19"/>
      <c r="G167" s="19"/>
      <c r="I167" s="19"/>
    </row>
    <row r="168" spans="2:9">
      <c r="B168" s="59"/>
      <c r="C168" s="19"/>
      <c r="D168" s="19"/>
      <c r="G168" s="19"/>
      <c r="I168" s="19"/>
    </row>
    <row r="169" spans="2:9">
      <c r="B169" s="59"/>
      <c r="C169" s="19"/>
      <c r="D169" s="19"/>
      <c r="G169" s="19"/>
      <c r="I169" s="19"/>
    </row>
    <row r="170" spans="2:9">
      <c r="B170" s="59"/>
      <c r="C170" s="19"/>
      <c r="D170" s="19"/>
      <c r="G170" s="19"/>
      <c r="I170" s="19"/>
    </row>
    <row r="171" spans="2:9">
      <c r="B171" s="59"/>
      <c r="C171" s="19"/>
      <c r="D171" s="19"/>
      <c r="G171" s="19"/>
      <c r="I171" s="19"/>
    </row>
    <row r="172" spans="2:9">
      <c r="B172" s="59"/>
      <c r="C172" s="19"/>
      <c r="D172" s="19"/>
      <c r="G172" s="19"/>
      <c r="I172" s="19"/>
    </row>
    <row r="173" spans="2:9">
      <c r="B173" s="59"/>
      <c r="C173" s="19"/>
      <c r="D173" s="19"/>
      <c r="G173" s="19"/>
      <c r="I173" s="19"/>
    </row>
    <row r="174" spans="2:9">
      <c r="B174" s="59"/>
      <c r="C174" s="19"/>
      <c r="D174" s="19"/>
      <c r="G174" s="19"/>
      <c r="I174" s="19"/>
    </row>
    <row r="175" spans="2:9">
      <c r="B175" s="59"/>
      <c r="C175" s="19"/>
      <c r="D175" s="19"/>
      <c r="G175" s="19"/>
      <c r="I175" s="19"/>
    </row>
    <row r="176" spans="2:9">
      <c r="B176" s="59"/>
      <c r="C176" s="19"/>
      <c r="D176" s="19"/>
      <c r="G176" s="19"/>
      <c r="I176" s="19"/>
    </row>
    <row r="177" spans="2:9">
      <c r="B177" s="59"/>
      <c r="C177" s="19"/>
      <c r="D177" s="19"/>
      <c r="G177" s="19"/>
      <c r="I177" s="19"/>
    </row>
  </sheetData>
  <mergeCells count="4">
    <mergeCell ref="B1:D1"/>
    <mergeCell ref="B2:E2"/>
    <mergeCell ref="B3:F3"/>
    <mergeCell ref="D6:F7"/>
  </mergeCells>
  <phoneticPr fontId="2" type="noConversion"/>
  <printOptions horizontalCentered="1" gridLines="1"/>
  <pageMargins left="0.51181102362204722" right="0.23622047244094491" top="0.55118110236220474" bottom="0.55118110236220474" header="0.31496062992125984" footer="0.31496062992125984"/>
  <pageSetup paperSize="9" scale="87" fitToHeight="0" orientation="landscape" r:id="rId1"/>
  <headerFooter alignWithMargins="0">
    <oddHeader>&amp;L&amp;"Arial,tučné"Q &amp; Q spol.s r.o. &amp;C&amp;A&amp;RStránka &amp;P</oddHeader>
    <oddFooter>&amp;LQ &amp; Q spol.s r.o.&amp;C&amp;P&amp;RE-mail.qspolq@gmail.com</oddFooter>
  </headerFooter>
  <rowBreaks count="3" manualBreakCount="3">
    <brk id="15" max="11" man="1"/>
    <brk id="56" max="11" man="1"/>
    <brk id="68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 1</vt:lpstr>
      <vt:lpstr>'list 1'!Oblast_tisku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Prostřední</dc:creator>
  <cp:lastModifiedBy>HP</cp:lastModifiedBy>
  <cp:lastPrinted>2022-02-09T15:30:06Z</cp:lastPrinted>
  <dcterms:created xsi:type="dcterms:W3CDTF">2007-03-10T21:08:24Z</dcterms:created>
  <dcterms:modified xsi:type="dcterms:W3CDTF">2022-02-09T15:31:01Z</dcterms:modified>
</cp:coreProperties>
</file>